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00" tabRatio="876" activeTab="4"/>
  </bookViews>
  <sheets>
    <sheet name="つくば市" sheetId="1" r:id="rId1"/>
    <sheet name="土浦市" sheetId="2" r:id="rId2"/>
    <sheet name="牛久市" sheetId="3" r:id="rId3"/>
    <sheet name="龍ヶ崎市" sheetId="4" r:id="rId4"/>
    <sheet name="取手市" sheetId="5" r:id="rId5"/>
    <sheet name="守谷市" sheetId="6" r:id="rId6"/>
    <sheet name="かすみがうら市・つくばみらい市" sheetId="7" r:id="rId7"/>
    <sheet name="阿見町・利根町" sheetId="8" r:id="rId8"/>
  </sheets>
  <definedNames>
    <definedName name="_xlnm.Print_Area" localSheetId="6">'かすみがうら市・つくばみらい市'!$A$1:$H$54</definedName>
    <definedName name="_xlnm.Print_Area" localSheetId="0">'つくば市'!$A$1:$H$58</definedName>
    <definedName name="_xlnm.Print_Area" localSheetId="7">'阿見町・利根町'!$A$1:$H$55</definedName>
    <definedName name="_xlnm.Print_Area" localSheetId="2">'牛久市'!$A$1:$H$55</definedName>
    <definedName name="_xlnm.Print_Area" localSheetId="4">'取手市'!$A$1:$H$57</definedName>
    <definedName name="_xlnm.Print_Area" localSheetId="5">'守谷市'!$A$1:$H$55</definedName>
    <definedName name="_xlnm.Print_Area" localSheetId="1">'土浦市'!$A$1:$N$56</definedName>
    <definedName name="_xlnm.Print_Area" localSheetId="3">'龍ヶ崎市'!$A$1:$H$57</definedName>
  </definedNames>
  <calcPr fullCalcOnLoad="1"/>
</workbook>
</file>

<file path=xl/sharedStrings.xml><?xml version="1.0" encoding="utf-8"?>
<sst xmlns="http://schemas.openxmlformats.org/spreadsheetml/2006/main" count="769" uniqueCount="587">
  <si>
    <t>配布実績表 兼 ポスティング依頼書</t>
  </si>
  <si>
    <t>広告主</t>
  </si>
  <si>
    <t>様</t>
  </si>
  <si>
    <t>（配布期間）</t>
  </si>
  <si>
    <t>（配布部数）</t>
  </si>
  <si>
    <t>（納品日）</t>
  </si>
  <si>
    <t>　　　年　　　月　　　日 ～　　月　　　日</t>
  </si>
  <si>
    <t>（担当者名）</t>
  </si>
  <si>
    <t>（請求先）</t>
  </si>
  <si>
    <t>（チラシ内容）</t>
  </si>
  <si>
    <t>（締日・支払日）</t>
  </si>
  <si>
    <t>■つくば市（戸建住宅）</t>
  </si>
  <si>
    <t>2024年1月実績</t>
  </si>
  <si>
    <t>町丁目</t>
  </si>
  <si>
    <t>配布目安</t>
  </si>
  <si>
    <t>春日1丁目　</t>
  </si>
  <si>
    <t>上広岡（一部）　</t>
  </si>
  <si>
    <t>春日2丁目　</t>
  </si>
  <si>
    <t>下広岡（一部）　</t>
  </si>
  <si>
    <t>春日3丁目　</t>
  </si>
  <si>
    <t>豊里の杜1丁目</t>
  </si>
  <si>
    <t>天久保1丁目</t>
  </si>
  <si>
    <t>豊里の杜2丁目</t>
  </si>
  <si>
    <t>天久保2丁目</t>
  </si>
  <si>
    <t>谷田部（5割程度）</t>
  </si>
  <si>
    <t>天久保3丁目　</t>
  </si>
  <si>
    <t>陣場（6割程度）</t>
  </si>
  <si>
    <t>天久保4丁目</t>
  </si>
  <si>
    <t>みどりの1丁目</t>
  </si>
  <si>
    <t>吾妻3丁目</t>
  </si>
  <si>
    <t>みどりの2丁目</t>
  </si>
  <si>
    <t>吾妻4丁目</t>
  </si>
  <si>
    <t>みどりの中央</t>
  </si>
  <si>
    <t>花室・花園</t>
  </si>
  <si>
    <t>みどりの東</t>
  </si>
  <si>
    <t>東新井</t>
  </si>
  <si>
    <t>みどりの南</t>
  </si>
  <si>
    <t>竹園2丁目</t>
  </si>
  <si>
    <t>高野台2丁目</t>
  </si>
  <si>
    <t>竹園3丁目</t>
  </si>
  <si>
    <t>高野台3丁目</t>
  </si>
  <si>
    <t>千現1丁目　</t>
  </si>
  <si>
    <t>観音台1丁目</t>
  </si>
  <si>
    <t>千現2丁目　</t>
  </si>
  <si>
    <t>若葉　　　</t>
  </si>
  <si>
    <t>並木2丁目　</t>
  </si>
  <si>
    <t>牧園（ほぼ全域）　　　</t>
  </si>
  <si>
    <t>並木3丁目　</t>
  </si>
  <si>
    <t>緑が丘　</t>
  </si>
  <si>
    <t>並木4丁目　</t>
  </si>
  <si>
    <t>宝陽台　　</t>
  </si>
  <si>
    <t>二の宮1丁目</t>
  </si>
  <si>
    <t>城山　　　</t>
  </si>
  <si>
    <t>二の宮2丁目</t>
  </si>
  <si>
    <t>桜が丘　　</t>
  </si>
  <si>
    <t>二の宮3丁目</t>
  </si>
  <si>
    <t>森の里　　</t>
  </si>
  <si>
    <t>二の宮4丁目</t>
  </si>
  <si>
    <t>あしび野　</t>
  </si>
  <si>
    <t>小野川</t>
  </si>
  <si>
    <t>高見原1丁目</t>
  </si>
  <si>
    <t>松代1丁目</t>
  </si>
  <si>
    <t>高見原2丁目</t>
  </si>
  <si>
    <t>松代2丁目</t>
  </si>
  <si>
    <t>高見原3丁目</t>
  </si>
  <si>
    <t>松代3丁目</t>
  </si>
  <si>
    <t>高見原4丁目</t>
  </si>
  <si>
    <t>松代4丁目</t>
  </si>
  <si>
    <t>高見原5丁目</t>
  </si>
  <si>
    <t>松代5丁目</t>
  </si>
  <si>
    <t>富士見台　　</t>
  </si>
  <si>
    <t>筑穂1丁目　</t>
  </si>
  <si>
    <t>自由ケ丘（ほぼ全域）　</t>
  </si>
  <si>
    <t>筑穂2丁目</t>
  </si>
  <si>
    <t>梅ケ丘　　　</t>
  </si>
  <si>
    <t>筑穂3丁目</t>
  </si>
  <si>
    <t>研究学園2丁目（7割程度）</t>
  </si>
  <si>
    <t>花畑3丁目　　</t>
  </si>
  <si>
    <t>研究学園3丁目（7割程度）</t>
  </si>
  <si>
    <t>桜2丁目　　　</t>
  </si>
  <si>
    <t>研究学園4丁目（7割程度）</t>
  </si>
  <si>
    <t>春風台（7割程度）</t>
  </si>
  <si>
    <t>研究学園5丁目（7割程度）</t>
  </si>
  <si>
    <t>さくらの森（7割程度）</t>
  </si>
  <si>
    <t>研究学園6丁目（7割程度）</t>
  </si>
  <si>
    <t>流星台（7割程度）</t>
  </si>
  <si>
    <t>研究学園7丁目（7割程度）</t>
  </si>
  <si>
    <t>東2丁目　　</t>
  </si>
  <si>
    <t>学園南1丁目（7割程度）</t>
  </si>
  <si>
    <t>稲荷前　　　　</t>
  </si>
  <si>
    <t>学園南3丁目（7割程度）</t>
  </si>
  <si>
    <t>梅園2丁目</t>
  </si>
  <si>
    <t>学園の森1丁目（7割程度）</t>
  </si>
  <si>
    <t>東光台1丁目</t>
  </si>
  <si>
    <t>学園の森2丁目（7割程度）　</t>
  </si>
  <si>
    <t>東光台2丁目</t>
  </si>
  <si>
    <t>学園の森3丁目（7割程度）</t>
  </si>
  <si>
    <t>東光台3丁目</t>
  </si>
  <si>
    <t>諏訪（一部）　</t>
  </si>
  <si>
    <t>東光台4丁目</t>
  </si>
  <si>
    <t>香取台（一部）</t>
  </si>
  <si>
    <t>つくば市合計</t>
  </si>
  <si>
    <t>龍ヶ崎本社</t>
  </si>
  <si>
    <t>つくば支社</t>
  </si>
  <si>
    <t>〒301-0005</t>
  </si>
  <si>
    <t>〒305-0856</t>
  </si>
  <si>
    <t>茨城県龍ヶ崎市川原代町5860-1</t>
  </si>
  <si>
    <t>茨城県つくば市観音台1丁目35-8中根倉庫Ⅰ101</t>
  </si>
  <si>
    <t>TEL：0297-63-7373　FAX：0297-64-5567</t>
  </si>
  <si>
    <t>TEL：029-893-2196　FAX：029-838-5861</t>
  </si>
  <si>
    <t>■土浦市（戸建住宅）</t>
  </si>
  <si>
    <t>配布　目安</t>
  </si>
  <si>
    <t>千束町</t>
  </si>
  <si>
    <t>富士崎1丁目</t>
  </si>
  <si>
    <t>都和1丁目</t>
  </si>
  <si>
    <t>生田町</t>
  </si>
  <si>
    <t>富士崎2丁目（ほぼ全域）</t>
  </si>
  <si>
    <t>並木1丁目（一部）</t>
  </si>
  <si>
    <t>港町1丁目</t>
  </si>
  <si>
    <t>国分町</t>
  </si>
  <si>
    <t>並木2丁目（一部）</t>
  </si>
  <si>
    <t>港町2丁目</t>
  </si>
  <si>
    <t>中高津1丁目（ほぼ全域）</t>
  </si>
  <si>
    <t>並木3丁目（一部）</t>
  </si>
  <si>
    <t>港町3丁目</t>
  </si>
  <si>
    <t>中高津2丁目（ほぼ全域）</t>
  </si>
  <si>
    <t>並木4丁目（一部）</t>
  </si>
  <si>
    <t>中央1丁目</t>
  </si>
  <si>
    <t>中高津3丁目（ほぼ全域）</t>
  </si>
  <si>
    <t>並木5丁目（一部）</t>
  </si>
  <si>
    <t>中央2丁目</t>
  </si>
  <si>
    <t>永国東町</t>
  </si>
  <si>
    <t>板谷1丁目（一部）</t>
  </si>
  <si>
    <t>城北町</t>
  </si>
  <si>
    <t>永国台</t>
  </si>
  <si>
    <t>板谷2丁目</t>
  </si>
  <si>
    <t>東崎町</t>
  </si>
  <si>
    <t>天川1丁目</t>
  </si>
  <si>
    <t>板谷4丁目（一部）</t>
  </si>
  <si>
    <t>川口1丁目</t>
  </si>
  <si>
    <t>天川2丁目</t>
  </si>
  <si>
    <t>板谷6丁目（一部）</t>
  </si>
  <si>
    <t>川口2丁目</t>
  </si>
  <si>
    <t>上高津新町（ほぼ全域）</t>
  </si>
  <si>
    <t>板谷7丁目（一部）</t>
  </si>
  <si>
    <t>大手町</t>
  </si>
  <si>
    <t>小岩田東2丁目</t>
  </si>
  <si>
    <t>若松町</t>
  </si>
  <si>
    <t>文京町</t>
  </si>
  <si>
    <t>荒川沖東1丁目</t>
  </si>
  <si>
    <t>東都和</t>
  </si>
  <si>
    <t>立田町</t>
  </si>
  <si>
    <t>荒川沖東2丁目</t>
  </si>
  <si>
    <t>木田余東台1丁目</t>
  </si>
  <si>
    <t>田中1丁目</t>
  </si>
  <si>
    <t>荒川沖東3丁目</t>
  </si>
  <si>
    <t>木田余東台2丁目</t>
  </si>
  <si>
    <t>田中2丁目（ほぼ全域）</t>
  </si>
  <si>
    <t>北荒川沖町</t>
  </si>
  <si>
    <t>木田余東台3丁目</t>
  </si>
  <si>
    <t>真鍋1丁目</t>
  </si>
  <si>
    <t>荒川沖西1丁目</t>
  </si>
  <si>
    <t>木田余東台4丁目</t>
  </si>
  <si>
    <t>真鍋2丁目</t>
  </si>
  <si>
    <t>荒川沖西2丁目</t>
  </si>
  <si>
    <t>木田余東台5丁目</t>
  </si>
  <si>
    <t>真鍋3丁目</t>
  </si>
  <si>
    <t>中荒川沖町</t>
  </si>
  <si>
    <t>木田余西台</t>
  </si>
  <si>
    <t>真鍋4丁目</t>
  </si>
  <si>
    <t>乙戸南1丁目</t>
  </si>
  <si>
    <t>神立町１区（一部）</t>
  </si>
  <si>
    <t>真鍋5丁目</t>
  </si>
  <si>
    <t>乙戸南2丁目</t>
  </si>
  <si>
    <t>中神立町（ほぼ全域）</t>
  </si>
  <si>
    <t>真鍋6丁目</t>
  </si>
  <si>
    <t>乙戸南3丁目</t>
  </si>
  <si>
    <t>神立中央1丁目</t>
  </si>
  <si>
    <t>東真鍋町(一部）</t>
  </si>
  <si>
    <t>中村南1丁目</t>
  </si>
  <si>
    <t>神立中央2丁目</t>
  </si>
  <si>
    <t>西真鍋町(一部）</t>
  </si>
  <si>
    <t>中村南2丁目</t>
  </si>
  <si>
    <t>神立中央3丁目</t>
  </si>
  <si>
    <t>真鍋新町</t>
  </si>
  <si>
    <t>中村南3丁目</t>
  </si>
  <si>
    <t>神立中央5丁目</t>
  </si>
  <si>
    <t>湖北1丁目</t>
  </si>
  <si>
    <t>中村南4丁目</t>
  </si>
  <si>
    <t>神立東1丁目（一部）</t>
  </si>
  <si>
    <t>湖北2丁目</t>
  </si>
  <si>
    <t>中村南5丁目</t>
  </si>
  <si>
    <t>神立東2丁目（一部）</t>
  </si>
  <si>
    <t>蓮河原新町</t>
  </si>
  <si>
    <t>中村南6丁目</t>
  </si>
  <si>
    <t>おおつ野5丁目</t>
  </si>
  <si>
    <t>滝田1丁目</t>
  </si>
  <si>
    <t>西根南1丁目（ほぼ全域）</t>
  </si>
  <si>
    <t>おおつ野6丁目</t>
  </si>
  <si>
    <t>滝田2丁目</t>
  </si>
  <si>
    <t>西根南2丁目（ほぼ全域）</t>
  </si>
  <si>
    <t>おおつ野7丁目</t>
  </si>
  <si>
    <t>小松1丁目（ほぼ全域）</t>
  </si>
  <si>
    <t>西根南3丁目（ほぼ全域）</t>
  </si>
  <si>
    <t>おおつ野8丁目</t>
  </si>
  <si>
    <t>小松2丁目（ほぼ全域）</t>
  </si>
  <si>
    <t>西根西1丁目（ほぼ全域）</t>
  </si>
  <si>
    <t>小松3丁目（一部）</t>
  </si>
  <si>
    <t>烏山1丁目</t>
  </si>
  <si>
    <t>小松ヶ丘町</t>
  </si>
  <si>
    <t>烏山2丁目</t>
  </si>
  <si>
    <t>霞ヶ岡町（ほぼ全域）</t>
  </si>
  <si>
    <t>烏山4丁目</t>
  </si>
  <si>
    <t>桜ケ丘町（ほぼ全域）</t>
  </si>
  <si>
    <t>烏山5丁目</t>
  </si>
  <si>
    <t>下高津1丁目（ほぼ全域）</t>
  </si>
  <si>
    <t>右籾町2区（ほぼ全域）</t>
  </si>
  <si>
    <t>下高津2丁目（ほぼ全域）</t>
  </si>
  <si>
    <t>右籾町3区（ほぼ全域）</t>
  </si>
  <si>
    <t>下高津3丁目（ほぼ全域）</t>
  </si>
  <si>
    <t>右籾町4区（ほぼ全域）</t>
  </si>
  <si>
    <t>下高津4丁目（ほぼ全域）</t>
  </si>
  <si>
    <t>まりやま団地</t>
  </si>
  <si>
    <t>土浦市合計</t>
  </si>
  <si>
    <t>■牛久市（戸建配布）</t>
  </si>
  <si>
    <t>牛久町（一部）</t>
  </si>
  <si>
    <t>南1丁目</t>
  </si>
  <si>
    <t>田宮町（一部）</t>
  </si>
  <si>
    <t>南2丁目</t>
  </si>
  <si>
    <t>城中町（一部）</t>
  </si>
  <si>
    <t>南3丁目</t>
  </si>
  <si>
    <t>柏田町（一部）</t>
  </si>
  <si>
    <t>南4丁目</t>
  </si>
  <si>
    <t>猪子町（一部）</t>
  </si>
  <si>
    <t>南5丁目</t>
  </si>
  <si>
    <t>東大和田町</t>
  </si>
  <si>
    <t>南6丁目</t>
  </si>
  <si>
    <r>
      <t>ひたち野東1</t>
    </r>
    <r>
      <rPr>
        <sz val="11"/>
        <rFont val="ＭＳ Ｐゴシック"/>
        <family val="3"/>
      </rPr>
      <t>丁目</t>
    </r>
  </si>
  <si>
    <t>南7丁目</t>
  </si>
  <si>
    <t>ひたち野東2丁目</t>
  </si>
  <si>
    <t>ひたち野東3丁目</t>
  </si>
  <si>
    <t>ひたち野東4丁目</t>
  </si>
  <si>
    <t>中央3丁目</t>
  </si>
  <si>
    <t>ひたち野東5丁目</t>
  </si>
  <si>
    <t>中央4丁目</t>
  </si>
  <si>
    <t>ひたち野西1丁目</t>
  </si>
  <si>
    <t>中央5丁目</t>
  </si>
  <si>
    <t>ひたち野西2丁目</t>
  </si>
  <si>
    <t>神谷1丁目</t>
  </si>
  <si>
    <t>ひたち野西3丁目</t>
  </si>
  <si>
    <t>神谷2丁目</t>
  </si>
  <si>
    <t>ひたち野西4丁目</t>
  </si>
  <si>
    <t>神谷3丁目</t>
  </si>
  <si>
    <t>下根町（一部）</t>
  </si>
  <si>
    <t>神谷5丁目</t>
  </si>
  <si>
    <t>岡見町（一部）</t>
  </si>
  <si>
    <t>神谷6丁目</t>
  </si>
  <si>
    <t>小坂町（一部）</t>
  </si>
  <si>
    <t>さくら台1丁目</t>
  </si>
  <si>
    <t>刈谷町1丁目</t>
  </si>
  <si>
    <t>さくら台2丁目</t>
  </si>
  <si>
    <t>刈谷町2丁目</t>
  </si>
  <si>
    <t>さくら台3丁目</t>
  </si>
  <si>
    <t>刈谷町3丁目</t>
  </si>
  <si>
    <t>上柏田1丁目</t>
  </si>
  <si>
    <t>刈谷町4丁目</t>
  </si>
  <si>
    <t>上柏田2丁目</t>
  </si>
  <si>
    <t>刈谷町5丁目</t>
  </si>
  <si>
    <t>上柏田3丁目</t>
  </si>
  <si>
    <t>栄町1丁目</t>
  </si>
  <si>
    <t>上柏田4丁目</t>
  </si>
  <si>
    <t>栄町2丁目</t>
  </si>
  <si>
    <t>栄町3丁目</t>
  </si>
  <si>
    <t>栄町4丁目</t>
  </si>
  <si>
    <t>栄町6丁目</t>
  </si>
  <si>
    <t>田宮2丁目</t>
  </si>
  <si>
    <t>田宮3丁目</t>
  </si>
  <si>
    <t>牛久市合計</t>
  </si>
  <si>
    <t>■龍ヶ崎市（戸建配布）</t>
  </si>
  <si>
    <t>龍ケ崎旧市内（一部）</t>
  </si>
  <si>
    <t>小柴3丁目</t>
  </si>
  <si>
    <t>愛戸町</t>
  </si>
  <si>
    <t>平台1丁目</t>
  </si>
  <si>
    <t>姫宮町</t>
  </si>
  <si>
    <t>平台2丁目</t>
  </si>
  <si>
    <t>出し山町</t>
  </si>
  <si>
    <t>平台3丁目</t>
  </si>
  <si>
    <t>野原町</t>
  </si>
  <si>
    <t>平台4丁目</t>
  </si>
  <si>
    <t>緑町</t>
  </si>
  <si>
    <t>平台5丁目</t>
  </si>
  <si>
    <t>入地町（一部）</t>
  </si>
  <si>
    <t>中根台1丁目</t>
  </si>
  <si>
    <t>南中島町</t>
  </si>
  <si>
    <t>中根台2丁目</t>
  </si>
  <si>
    <t>若柴町（一部）</t>
  </si>
  <si>
    <t>中根台3丁目</t>
  </si>
  <si>
    <t>佐貫町</t>
  </si>
  <si>
    <t>中根台4丁目</t>
  </si>
  <si>
    <t>佐貫1丁目</t>
  </si>
  <si>
    <t>中根台5丁目</t>
  </si>
  <si>
    <t>佐貫2丁目</t>
  </si>
  <si>
    <t>久保台1丁目</t>
  </si>
  <si>
    <t>佐貫3丁目</t>
  </si>
  <si>
    <t>久保台2丁目</t>
  </si>
  <si>
    <t>佐貫4丁目</t>
  </si>
  <si>
    <t>久保台3丁目</t>
  </si>
  <si>
    <t>小通幸谷町</t>
  </si>
  <si>
    <t>藤が丘1丁目</t>
  </si>
  <si>
    <t>川崎町</t>
  </si>
  <si>
    <t>藤が丘2丁目</t>
  </si>
  <si>
    <t>川原代町（一部）</t>
  </si>
  <si>
    <t>藤が丘3丁目</t>
  </si>
  <si>
    <t>南が丘1丁目</t>
  </si>
  <si>
    <t>藤が丘4丁目</t>
  </si>
  <si>
    <t>南が丘2丁目</t>
  </si>
  <si>
    <t>藤が丘5丁目</t>
  </si>
  <si>
    <t>南が丘3丁目</t>
  </si>
  <si>
    <t>藤が丘6丁目</t>
  </si>
  <si>
    <t>南が丘4丁目</t>
  </si>
  <si>
    <t>藤が丘7丁目</t>
  </si>
  <si>
    <t>南が丘5丁目</t>
  </si>
  <si>
    <t>城ノ内1丁目</t>
  </si>
  <si>
    <t>南が丘6丁目</t>
  </si>
  <si>
    <t>城ノ内2丁目</t>
  </si>
  <si>
    <t>長山1丁目</t>
  </si>
  <si>
    <t>城ノ内3丁目</t>
  </si>
  <si>
    <t>長山2丁目</t>
  </si>
  <si>
    <t>城ノ内4丁目</t>
  </si>
  <si>
    <t>長山3丁目</t>
  </si>
  <si>
    <t>城ノ内5丁目</t>
  </si>
  <si>
    <t>長山4丁目</t>
  </si>
  <si>
    <t>松ヶ丘1丁目</t>
  </si>
  <si>
    <t>長山5丁目</t>
  </si>
  <si>
    <t>松ヶ丘2丁目</t>
  </si>
  <si>
    <t>長山6丁目</t>
  </si>
  <si>
    <t>松ヶ丘3丁目</t>
  </si>
  <si>
    <t>長山7丁目</t>
  </si>
  <si>
    <t>松ヶ丘4丁目</t>
  </si>
  <si>
    <t>長山8丁目</t>
  </si>
  <si>
    <t>白羽1丁目</t>
  </si>
  <si>
    <t>松葉1丁目</t>
  </si>
  <si>
    <t>白羽2丁目</t>
  </si>
  <si>
    <t>松葉2丁目</t>
  </si>
  <si>
    <t>白羽3丁目</t>
  </si>
  <si>
    <t>松葉3丁目</t>
  </si>
  <si>
    <t>白羽4丁目</t>
  </si>
  <si>
    <t>松葉4丁目</t>
  </si>
  <si>
    <t>松葉5丁目</t>
  </si>
  <si>
    <t>松葉6丁目</t>
  </si>
  <si>
    <t>龍ヶ崎市合計</t>
  </si>
  <si>
    <t>■取手市（戸建住宅）</t>
  </si>
  <si>
    <t>白山1丁目</t>
  </si>
  <si>
    <t>駒場1丁目</t>
  </si>
  <si>
    <t>白山2丁目</t>
  </si>
  <si>
    <t>駒場2丁目</t>
  </si>
  <si>
    <t>白山3丁目</t>
  </si>
  <si>
    <t>駒場3丁目</t>
  </si>
  <si>
    <t>白山4丁目</t>
  </si>
  <si>
    <t>駒場4丁目</t>
  </si>
  <si>
    <t>白山5丁目</t>
  </si>
  <si>
    <t>新取手1丁目</t>
  </si>
  <si>
    <t>白山6丁目</t>
  </si>
  <si>
    <t>新取手2丁目</t>
  </si>
  <si>
    <t>白山7丁目</t>
  </si>
  <si>
    <t>新取手3丁目</t>
  </si>
  <si>
    <t>白山8丁目</t>
  </si>
  <si>
    <t>新取手4丁目</t>
  </si>
  <si>
    <t>中原町</t>
  </si>
  <si>
    <t>新取手5丁目</t>
  </si>
  <si>
    <t>新町3丁目</t>
  </si>
  <si>
    <t>戸頭1丁目</t>
  </si>
  <si>
    <t>新町4丁目</t>
  </si>
  <si>
    <t>戸頭2丁目</t>
  </si>
  <si>
    <t>新町5丁目</t>
  </si>
  <si>
    <t>戸頭3丁目</t>
  </si>
  <si>
    <t>新町6丁目</t>
  </si>
  <si>
    <t>戸頭4丁目</t>
  </si>
  <si>
    <t>取手1丁目</t>
  </si>
  <si>
    <t>戸頭6丁目</t>
  </si>
  <si>
    <t>取手2丁目</t>
  </si>
  <si>
    <t>戸頭7丁目</t>
  </si>
  <si>
    <t>東1丁目</t>
  </si>
  <si>
    <t>戸頭8丁目</t>
  </si>
  <si>
    <t>東2丁目</t>
  </si>
  <si>
    <t>戸頭9丁目</t>
  </si>
  <si>
    <t>東3丁目</t>
  </si>
  <si>
    <t>戸頭（ほぼ全域）</t>
  </si>
  <si>
    <t>東4丁目</t>
  </si>
  <si>
    <t>米ノ井（一部）</t>
  </si>
  <si>
    <t>東5丁目</t>
  </si>
  <si>
    <t>野々井（一部）</t>
  </si>
  <si>
    <t>東6丁目</t>
  </si>
  <si>
    <t>下高井（一部）</t>
  </si>
  <si>
    <t>台宿1丁目</t>
  </si>
  <si>
    <t>ゆめみ野1丁目</t>
  </si>
  <si>
    <t>台宿2丁目</t>
  </si>
  <si>
    <t>ゆめみ野2丁目</t>
  </si>
  <si>
    <t>井野1丁目</t>
  </si>
  <si>
    <t>ゆめみ野3丁目</t>
  </si>
  <si>
    <t>井野2丁目</t>
  </si>
  <si>
    <t>ゆめみ野4丁目</t>
  </si>
  <si>
    <t>井野3丁目</t>
  </si>
  <si>
    <t>藤代（ほぼ全域）</t>
  </si>
  <si>
    <t>井野台1丁目</t>
  </si>
  <si>
    <t>宮和田（ほぼ全域）</t>
  </si>
  <si>
    <t>井野台2丁目</t>
  </si>
  <si>
    <t>光風台1丁目</t>
  </si>
  <si>
    <t>井野台3丁目</t>
  </si>
  <si>
    <t>光風台2丁目</t>
  </si>
  <si>
    <t>井野台4丁目</t>
  </si>
  <si>
    <t>光風台3丁目</t>
  </si>
  <si>
    <t>井野台5丁目</t>
  </si>
  <si>
    <t>双葉1丁目</t>
  </si>
  <si>
    <t>大字井野（一部）</t>
  </si>
  <si>
    <t>双葉2丁目</t>
  </si>
  <si>
    <t>青柳1丁目</t>
  </si>
  <si>
    <t>双葉3丁目</t>
  </si>
  <si>
    <t>青柳（一部）</t>
  </si>
  <si>
    <t>桜ヶ丘１丁目</t>
  </si>
  <si>
    <t>寺田（一部）</t>
  </si>
  <si>
    <t>桜ヶ丘２丁目</t>
  </si>
  <si>
    <t>西1丁目</t>
  </si>
  <si>
    <t>桜ヶ丘３丁目</t>
  </si>
  <si>
    <t>西2丁目</t>
  </si>
  <si>
    <t>桜ヶ丘４丁目</t>
  </si>
  <si>
    <t>本郷1丁目</t>
  </si>
  <si>
    <t>藤代南1丁目</t>
  </si>
  <si>
    <t>本郷2丁目</t>
  </si>
  <si>
    <t>藤代南2丁目</t>
  </si>
  <si>
    <t>本郷3丁目</t>
  </si>
  <si>
    <t>藤代南3丁目</t>
  </si>
  <si>
    <t>本郷4丁目</t>
  </si>
  <si>
    <t>椚木（一部）</t>
  </si>
  <si>
    <t>本郷5丁目</t>
  </si>
  <si>
    <t>取手市合計</t>
  </si>
  <si>
    <t>■守谷市（戸建住宅）</t>
  </si>
  <si>
    <t>大柏（一部）</t>
  </si>
  <si>
    <t>立沢（一部）</t>
  </si>
  <si>
    <t>久保ケ丘1丁目</t>
  </si>
  <si>
    <t>久保ケ丘2丁目</t>
  </si>
  <si>
    <t>松並（一部）</t>
  </si>
  <si>
    <t>久保ケ丘3丁目</t>
  </si>
  <si>
    <t>本町（ほぼ全域）</t>
  </si>
  <si>
    <t>久保ケ丘4丁目</t>
  </si>
  <si>
    <t>百合ケ丘1丁目</t>
  </si>
  <si>
    <t>御所ケ丘2丁目</t>
  </si>
  <si>
    <t>百合ケ丘2丁目</t>
  </si>
  <si>
    <t>御所ケ丘3丁目</t>
  </si>
  <si>
    <t>百合ケ丘3丁目</t>
  </si>
  <si>
    <t>御所ケ丘4丁目</t>
  </si>
  <si>
    <t>ひがし野1丁目</t>
  </si>
  <si>
    <t>御所ケ丘5丁目</t>
  </si>
  <si>
    <t>ひがし野2丁目</t>
  </si>
  <si>
    <t>松前台1丁目</t>
  </si>
  <si>
    <t>ひがし野3丁目</t>
  </si>
  <si>
    <t>松前台2丁目</t>
  </si>
  <si>
    <t>みずき野1丁目</t>
  </si>
  <si>
    <t>松前台3丁目</t>
  </si>
  <si>
    <t>みずき野2丁目</t>
  </si>
  <si>
    <t>松前台4丁目</t>
  </si>
  <si>
    <t>みずき野3丁目</t>
  </si>
  <si>
    <t>松前台5丁目</t>
  </si>
  <si>
    <t>みずき野4丁目</t>
  </si>
  <si>
    <t>松前台6丁目</t>
  </si>
  <si>
    <t>みずき野5丁目</t>
  </si>
  <si>
    <t>松前台7丁目</t>
  </si>
  <si>
    <t>みずき野6丁目</t>
  </si>
  <si>
    <t>薬師台1丁目</t>
  </si>
  <si>
    <t>みずき野7丁目</t>
  </si>
  <si>
    <t>薬師台2丁目</t>
  </si>
  <si>
    <t>みずき野8丁目</t>
  </si>
  <si>
    <t>薬師台3丁目</t>
  </si>
  <si>
    <t>けやき台1丁目</t>
  </si>
  <si>
    <t>薬師台4丁目</t>
  </si>
  <si>
    <t>けやき台2丁目</t>
  </si>
  <si>
    <t>薬師台5丁目</t>
  </si>
  <si>
    <t>けやき台3丁目</t>
  </si>
  <si>
    <t>薬師台6丁目</t>
  </si>
  <si>
    <t>けやき台4丁目</t>
  </si>
  <si>
    <t>薬師台7丁目</t>
  </si>
  <si>
    <t>けやき台5丁目</t>
  </si>
  <si>
    <t>美園1丁目</t>
  </si>
  <si>
    <t>けやき台6丁目</t>
  </si>
  <si>
    <t>美園2丁目</t>
  </si>
  <si>
    <t>松ケ丘1丁目</t>
  </si>
  <si>
    <t>美園3丁目</t>
  </si>
  <si>
    <t>松ケ丘2丁目</t>
  </si>
  <si>
    <t>美園4丁目</t>
  </si>
  <si>
    <t>松ケ丘3丁目</t>
  </si>
  <si>
    <t>美園5丁目</t>
  </si>
  <si>
    <t>松ケ丘4丁目</t>
  </si>
  <si>
    <t>松並青葉1丁目（一部）　</t>
  </si>
  <si>
    <t>松ケ丘5丁目</t>
  </si>
  <si>
    <t>松並青葉2丁目（一部）　</t>
  </si>
  <si>
    <t>松ケ丘6丁目</t>
  </si>
  <si>
    <t>松並青葉3丁目（一部）　</t>
  </si>
  <si>
    <t>松ケ丘7丁目</t>
  </si>
  <si>
    <t>松並青葉4丁目（一部）　</t>
  </si>
  <si>
    <t>守谷市合計</t>
  </si>
  <si>
    <r>
      <t>■かすみがうら市</t>
    </r>
    <r>
      <rPr>
        <b/>
        <sz val="18"/>
        <rFont val="ＭＳ Ｐゴシック"/>
        <family val="3"/>
      </rPr>
      <t>（戸建住宅）</t>
    </r>
  </si>
  <si>
    <r>
      <t>■つくばみらい市</t>
    </r>
    <r>
      <rPr>
        <b/>
        <sz val="18"/>
        <rFont val="ＭＳ Ｐゴシック"/>
        <family val="3"/>
      </rPr>
      <t>（戸建住宅）</t>
    </r>
  </si>
  <si>
    <t>稲吉1丁目</t>
  </si>
  <si>
    <t>谷井田（一部）</t>
  </si>
  <si>
    <t>稲吉2丁目</t>
  </si>
  <si>
    <t>伊奈東（一部）</t>
  </si>
  <si>
    <t>稲吉3丁目</t>
  </si>
  <si>
    <t>陽光台1丁目</t>
  </si>
  <si>
    <t>稲吉4丁目</t>
  </si>
  <si>
    <t>陽光台2丁目（6割程度）</t>
  </si>
  <si>
    <t>稲吉5丁目</t>
  </si>
  <si>
    <t>陽光台3丁目（6割程度）</t>
  </si>
  <si>
    <t>稲吉東1丁目</t>
  </si>
  <si>
    <t>陽光台4丁目（6割程度）</t>
  </si>
  <si>
    <t>稲吉東2丁目</t>
  </si>
  <si>
    <t>紫峰ヶ丘1丁目（6割程度）</t>
  </si>
  <si>
    <t>稲吉東3丁目</t>
  </si>
  <si>
    <t>紫峰ヶ丘2丁目（6割程度）</t>
  </si>
  <si>
    <t>稲吉東4丁目</t>
  </si>
  <si>
    <t>紫峰ヶ丘3丁目（6割程度）</t>
  </si>
  <si>
    <t>稲吉東5丁目</t>
  </si>
  <si>
    <t>紫峰ヶ丘4丁目（6割程度）</t>
  </si>
  <si>
    <t>稲吉東6丁目</t>
  </si>
  <si>
    <t>紫峰ヶ丘5丁目（6割程度）</t>
  </si>
  <si>
    <t>稲吉南1丁目</t>
  </si>
  <si>
    <r>
      <t>富士見ヶ丘1丁目</t>
    </r>
    <r>
      <rPr>
        <sz val="9"/>
        <rFont val="ＭＳ Ｐゴシック"/>
        <family val="3"/>
      </rPr>
      <t>（6割程度）</t>
    </r>
  </si>
  <si>
    <t>稲吉南2丁目</t>
  </si>
  <si>
    <r>
      <t>富士見ヶ丘2丁目</t>
    </r>
    <r>
      <rPr>
        <sz val="9"/>
        <rFont val="ＭＳ Ｐゴシック"/>
        <family val="3"/>
      </rPr>
      <t>（6割程度）</t>
    </r>
  </si>
  <si>
    <t>稲吉南3丁目</t>
  </si>
  <si>
    <r>
      <t>富士見ヶ丘3丁目</t>
    </r>
    <r>
      <rPr>
        <sz val="9"/>
        <rFont val="ＭＳ Ｐゴシック"/>
        <family val="3"/>
      </rPr>
      <t>（6割程度）</t>
    </r>
  </si>
  <si>
    <t>下稲吉</t>
  </si>
  <si>
    <r>
      <t>富士見ヶ丘4丁目</t>
    </r>
    <r>
      <rPr>
        <sz val="9"/>
        <rFont val="ＭＳ Ｐゴシック"/>
        <family val="3"/>
      </rPr>
      <t>（6割程度）</t>
    </r>
  </si>
  <si>
    <t>小絹（一部）</t>
  </si>
  <si>
    <t>西ノ台</t>
  </si>
  <si>
    <t>絹の台1丁目</t>
  </si>
  <si>
    <t>絹の台2丁目</t>
  </si>
  <si>
    <t>絹の台3丁目</t>
  </si>
  <si>
    <t>絹の台5丁目</t>
  </si>
  <si>
    <t>絹の台6丁目</t>
  </si>
  <si>
    <t>かすみがうら市合計</t>
  </si>
  <si>
    <t>つくばみらい市合計</t>
  </si>
  <si>
    <t>■阿見町（戸建住宅）</t>
  </si>
  <si>
    <t>■利根町（戸建住宅）</t>
  </si>
  <si>
    <t>中央1丁目（ほぼ全域）</t>
  </si>
  <si>
    <t>早尾</t>
  </si>
  <si>
    <t>中央2丁目（ほぼ全域）</t>
  </si>
  <si>
    <t>羽根野</t>
  </si>
  <si>
    <t>中央3丁目（ほぼ全域）</t>
  </si>
  <si>
    <t>もえぎ野台1丁目</t>
  </si>
  <si>
    <t>中央4丁目（ほぼ全域）</t>
  </si>
  <si>
    <t>もえぎ野台2丁目</t>
  </si>
  <si>
    <t>中央5丁目（ほぼ全域）</t>
  </si>
  <si>
    <t>もえぎ野台3丁目</t>
  </si>
  <si>
    <t>中央6丁目（ほぼ全域）</t>
  </si>
  <si>
    <t>もえぎ野台4丁目</t>
  </si>
  <si>
    <t>中央7丁目（ほぼ全域）</t>
  </si>
  <si>
    <t>もえぎ野台5丁目</t>
  </si>
  <si>
    <r>
      <t>阿見A</t>
    </r>
    <r>
      <rPr>
        <sz val="9"/>
        <rFont val="ＭＳ Ｐゴシック"/>
        <family val="3"/>
      </rPr>
      <t>（茨城大学農学部周辺）</t>
    </r>
  </si>
  <si>
    <t>八幡台</t>
  </si>
  <si>
    <r>
      <t>阿見Ｂ</t>
    </r>
    <r>
      <rPr>
        <sz val="9"/>
        <rFont val="ＭＳ Ｐゴシック"/>
        <family val="3"/>
      </rPr>
      <t>（自衛隊官舎周辺）</t>
    </r>
  </si>
  <si>
    <t>布川</t>
  </si>
  <si>
    <t>曙（ほぼ全域）</t>
  </si>
  <si>
    <t>中田切</t>
  </si>
  <si>
    <t>うずら野1丁目</t>
  </si>
  <si>
    <t>四季の丘1丁目</t>
  </si>
  <si>
    <t>うずら野2丁目</t>
  </si>
  <si>
    <t>四季の丘2丁目</t>
  </si>
  <si>
    <t>うずら野3丁目</t>
  </si>
  <si>
    <t>うずら野4丁目</t>
  </si>
  <si>
    <t>住吉1丁目</t>
  </si>
  <si>
    <t>住吉2丁目</t>
  </si>
  <si>
    <t>荒川本郷（一部）</t>
  </si>
  <si>
    <t>南平台1丁目</t>
  </si>
  <si>
    <t>南平台2丁目</t>
  </si>
  <si>
    <t>南平台3丁目</t>
  </si>
  <si>
    <t>岡崎1丁目</t>
  </si>
  <si>
    <t>岡崎2丁目</t>
  </si>
  <si>
    <t>岡崎3丁目</t>
  </si>
  <si>
    <t>鈴木（一部）</t>
  </si>
  <si>
    <t>若栗（一部）</t>
  </si>
  <si>
    <t>中郷2丁目</t>
  </si>
  <si>
    <t>西郷3丁目</t>
  </si>
  <si>
    <t>阿見町合計</t>
  </si>
  <si>
    <t>利根町合計</t>
  </si>
  <si>
    <t>【注意】</t>
  </si>
  <si>
    <t>荒川本郷・本郷1～3丁目は、現状の住宅地図（配布地図）の</t>
  </si>
  <si>
    <t>都合上、７割程度の配布率になります。予めご了承下さい。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</si>
</sst>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\&quot;* #,##0_-\ ;\-&quot;\&quot;* #,##0_-\ ;_-&quot;\&quot;* &quot;-&quot;??_-\ ;_-@_-"/>
    <numFmt numFmtId="178" formatCode="#,##0_);[Red]\(#,##0\)"/>
    <numFmt numFmtId="179" formatCode="#,##0_);\(#,##0\)"/>
    <numFmt numFmtId="180" formatCode="#,##0_ "/>
  </numFmts>
  <fonts count="58">
    <font>
      <sz val="11"/>
      <name val="ＭＳ Ｐゴシック"/>
      <family val="3"/>
    </font>
    <font>
      <sz val="20"/>
      <name val="ＭＳ Ｐゴシック"/>
      <family val="3"/>
    </font>
    <font>
      <b/>
      <sz val="16"/>
      <name val="ＭＳ Ｐ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20"/>
      <name val="ＭＳ Ｐゴシック"/>
      <family val="3"/>
    </font>
    <font>
      <b/>
      <sz val="24"/>
      <name val="ＭＳ Ｐゴシック"/>
      <family val="3"/>
    </font>
    <font>
      <b/>
      <sz val="11"/>
      <name val="ＭＳ Ｐ明朝"/>
      <family val="1"/>
    </font>
    <font>
      <b/>
      <sz val="24"/>
      <name val="ＭＳ Ｐ明朝"/>
      <family val="1"/>
    </font>
    <font>
      <sz val="11"/>
      <name val="ＭＳ Ｐ明朝"/>
      <family val="1"/>
    </font>
    <font>
      <b/>
      <sz val="9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8"/>
      <name val="ＭＳ Ｐゴシック"/>
      <family val="3"/>
    </font>
    <font>
      <sz val="10.5"/>
      <name val="ＭＳ Ｐゴシック"/>
      <family val="3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sz val="11"/>
      <color indexed="53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6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0" fillId="2" borderId="1" applyNumberFormat="0" applyAlignment="0" applyProtection="0"/>
    <xf numFmtId="176" fontId="41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" borderId="0" applyNumberFormat="0" applyBorder="0" applyAlignment="0" applyProtection="0"/>
    <xf numFmtId="177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42" fillId="5" borderId="0" applyNumberFormat="0" applyBorder="0" applyAlignment="0" applyProtection="0"/>
    <xf numFmtId="0" fontId="0" fillId="6" borderId="2" applyNumberFormat="0" applyFont="0" applyAlignment="0" applyProtection="0"/>
    <xf numFmtId="0" fontId="44" fillId="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49" fillId="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9" borderId="1" applyNumberFormat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43" fillId="10" borderId="0" applyNumberFormat="0" applyBorder="0" applyAlignment="0" applyProtection="0"/>
    <xf numFmtId="0" fontId="54" fillId="11" borderId="8" applyNumberFormat="0" applyAlignment="0" applyProtection="0"/>
    <xf numFmtId="0" fontId="42" fillId="12" borderId="0" applyNumberFormat="0" applyBorder="0" applyAlignment="0" applyProtection="0"/>
    <xf numFmtId="0" fontId="55" fillId="0" borderId="9" applyNumberFormat="0" applyFill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18" fillId="0" borderId="0">
      <alignment vertical="center"/>
      <protection/>
    </xf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vertical="center" textRotation="255"/>
    </xf>
    <xf numFmtId="0" fontId="0" fillId="0" borderId="11" xfId="0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11" xfId="0" applyFont="1" applyBorder="1" applyAlignment="1">
      <alignment vertical="top"/>
    </xf>
    <xf numFmtId="0" fontId="3" fillId="33" borderId="12" xfId="0" applyFont="1" applyFill="1" applyBorder="1" applyAlignment="1">
      <alignment vertical="center" textRotation="255"/>
    </xf>
    <xf numFmtId="0" fontId="0" fillId="0" borderId="13" xfId="0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5" fillId="0" borderId="13" xfId="0" applyFont="1" applyBorder="1" applyAlignment="1">
      <alignment vertical="top"/>
    </xf>
    <xf numFmtId="0" fontId="3" fillId="33" borderId="15" xfId="0" applyFont="1" applyFill="1" applyBorder="1" applyAlignment="1">
      <alignment vertical="center" textRotation="255"/>
    </xf>
    <xf numFmtId="0" fontId="5" fillId="0" borderId="16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33" borderId="17" xfId="0" applyFill="1" applyBorder="1" applyAlignment="1">
      <alignment/>
    </xf>
    <xf numFmtId="178" fontId="3" fillId="33" borderId="18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/>
    </xf>
    <xf numFmtId="178" fontId="3" fillId="33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178" fontId="0" fillId="0" borderId="18" xfId="0" applyNumberFormat="1" applyFont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18" xfId="0" applyNumberFormat="1" applyFont="1" applyBorder="1" applyAlignment="1">
      <alignment horizontal="left" vertical="center"/>
    </xf>
    <xf numFmtId="178" fontId="0" fillId="0" borderId="18" xfId="0" applyNumberFormat="1" applyFont="1" applyBorder="1" applyAlignment="1">
      <alignment horizontal="right" vertical="center"/>
    </xf>
    <xf numFmtId="178" fontId="0" fillId="0" borderId="17" xfId="64" applyNumberFormat="1" applyFont="1" applyFill="1" applyBorder="1" applyAlignment="1">
      <alignment horizontal="right" vertical="center"/>
      <protection/>
    </xf>
    <xf numFmtId="178" fontId="0" fillId="0" borderId="18" xfId="64" applyNumberFormat="1" applyFont="1" applyFill="1" applyBorder="1" applyAlignment="1">
      <alignment horizontal="right" vertical="center"/>
      <protection/>
    </xf>
    <xf numFmtId="0" fontId="0" fillId="0" borderId="18" xfId="0" applyFill="1" applyBorder="1" applyAlignment="1">
      <alignment/>
    </xf>
    <xf numFmtId="178" fontId="0" fillId="0" borderId="18" xfId="0" applyNumberForma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178" fontId="0" fillId="0" borderId="18" xfId="0" applyNumberForma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/>
    </xf>
    <xf numFmtId="178" fontId="7" fillId="33" borderId="18" xfId="0" applyNumberFormat="1" applyFont="1" applyFill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2" fillId="0" borderId="20" xfId="0" applyFont="1" applyBorder="1" applyAlignment="1">
      <alignment/>
    </xf>
    <xf numFmtId="0" fontId="0" fillId="0" borderId="20" xfId="0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Font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8" fontId="0" fillId="0" borderId="18" xfId="0" applyNumberFormat="1" applyBorder="1" applyAlignment="1">
      <alignment horizontal="left" vertical="center"/>
    </xf>
    <xf numFmtId="180" fontId="0" fillId="0" borderId="18" xfId="0" applyNumberFormat="1" applyFon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178" fontId="0" fillId="33" borderId="17" xfId="0" applyNumberFormat="1" applyFont="1" applyFill="1" applyBorder="1" applyAlignment="1">
      <alignment/>
    </xf>
    <xf numFmtId="178" fontId="0" fillId="33" borderId="19" xfId="0" applyNumberFormat="1" applyFont="1" applyFill="1" applyBorder="1" applyAlignment="1">
      <alignment/>
    </xf>
    <xf numFmtId="178" fontId="0" fillId="0" borderId="18" xfId="0" applyNumberFormat="1" applyFont="1" applyBorder="1" applyAlignment="1">
      <alignment/>
    </xf>
    <xf numFmtId="0" fontId="0" fillId="0" borderId="18" xfId="0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left"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178" fontId="7" fillId="0" borderId="0" xfId="0" applyNumberFormat="1" applyFont="1" applyBorder="1" applyAlignment="1">
      <alignment/>
    </xf>
    <xf numFmtId="178" fontId="3" fillId="33" borderId="19" xfId="0" applyNumberFormat="1" applyFont="1" applyFill="1" applyBorder="1" applyAlignment="1">
      <alignment horizontal="center" vertical="center"/>
    </xf>
    <xf numFmtId="178" fontId="0" fillId="0" borderId="17" xfId="0" applyNumberFormat="1" applyFont="1" applyFill="1" applyBorder="1" applyAlignment="1">
      <alignment horizontal="left"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Border="1" applyAlignment="1">
      <alignment horizontal="center" vertical="center"/>
    </xf>
    <xf numFmtId="178" fontId="0" fillId="0" borderId="19" xfId="0" applyNumberFormat="1" applyFont="1" applyFill="1" applyBorder="1" applyAlignment="1">
      <alignment horizontal="left" vertical="center"/>
    </xf>
    <xf numFmtId="178" fontId="0" fillId="0" borderId="19" xfId="0" applyNumberFormat="1" applyFont="1" applyFill="1" applyBorder="1" applyAlignment="1">
      <alignment horizontal="right" vertical="center"/>
    </xf>
    <xf numFmtId="178" fontId="0" fillId="0" borderId="19" xfId="0" applyNumberFormat="1" applyFont="1" applyFill="1" applyBorder="1" applyAlignment="1">
      <alignment vertical="center"/>
    </xf>
    <xf numFmtId="178" fontId="16" fillId="0" borderId="18" xfId="0" applyNumberFormat="1" applyFont="1" applyFill="1" applyBorder="1" applyAlignment="1">
      <alignment horizontal="left" vertical="center"/>
    </xf>
    <xf numFmtId="178" fontId="16" fillId="0" borderId="18" xfId="0" applyNumberFormat="1" applyFont="1" applyFill="1" applyBorder="1" applyAlignment="1">
      <alignment horizontal="right" vertical="center"/>
    </xf>
    <xf numFmtId="178" fontId="0" fillId="0" borderId="0" xfId="0" applyNumberFormat="1" applyFont="1" applyAlignment="1">
      <alignment/>
    </xf>
    <xf numFmtId="3" fontId="17" fillId="0" borderId="0" xfId="0" applyNumberFormat="1" applyFont="1" applyBorder="1" applyAlignment="1">
      <alignment horizontal="center" vertical="center" textRotation="255"/>
    </xf>
    <xf numFmtId="0" fontId="3" fillId="0" borderId="0" xfId="0" applyFont="1" applyFill="1" applyBorder="1" applyAlignment="1">
      <alignment vertical="center" textRotation="255"/>
    </xf>
    <xf numFmtId="0" fontId="5" fillId="0" borderId="0" xfId="0" applyFont="1" applyBorder="1" applyAlignment="1">
      <alignment vertical="top"/>
    </xf>
    <xf numFmtId="0" fontId="3" fillId="33" borderId="18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178" fontId="0" fillId="0" borderId="18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7" fillId="33" borderId="18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78" fontId="0" fillId="33" borderId="18" xfId="0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180" fontId="0" fillId="0" borderId="18" xfId="0" applyNumberFormat="1" applyBorder="1" applyAlignment="1">
      <alignment vertical="center"/>
    </xf>
    <xf numFmtId="178" fontId="0" fillId="0" borderId="0" xfId="0" applyNumberFormat="1" applyFont="1" applyBorder="1" applyAlignment="1">
      <alignment horizontal="left" vertical="center"/>
    </xf>
    <xf numFmtId="178" fontId="18" fillId="34" borderId="0" xfId="0" applyNumberFormat="1" applyFont="1" applyFill="1" applyBorder="1" applyAlignment="1">
      <alignment horizontal="right" vertical="center" wrapText="1"/>
    </xf>
    <xf numFmtId="0" fontId="0" fillId="0" borderId="23" xfId="0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righ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5" fillId="0" borderId="24" xfId="0" applyFont="1" applyBorder="1" applyAlignment="1">
      <alignment vertical="top"/>
    </xf>
    <xf numFmtId="0" fontId="0" fillId="0" borderId="14" xfId="0" applyBorder="1" applyAlignment="1">
      <alignment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5" fillId="0" borderId="27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30" xfId="0" applyFont="1" applyBorder="1" applyAlignment="1">
      <alignment vertical="top"/>
    </xf>
    <xf numFmtId="0" fontId="5" fillId="0" borderId="31" xfId="0" applyFont="1" applyBorder="1" applyAlignment="1">
      <alignment vertical="top"/>
    </xf>
    <xf numFmtId="0" fontId="0" fillId="0" borderId="32" xfId="0" applyBorder="1" applyAlignment="1">
      <alignment vertical="top"/>
    </xf>
    <xf numFmtId="0" fontId="5" fillId="0" borderId="33" xfId="0" applyFont="1" applyBorder="1" applyAlignment="1">
      <alignment vertical="top"/>
    </xf>
    <xf numFmtId="0" fontId="3" fillId="0" borderId="0" xfId="0" applyFont="1" applyBorder="1" applyAlignment="1">
      <alignment/>
    </xf>
    <xf numFmtId="178" fontId="19" fillId="33" borderId="18" xfId="0" applyNumberFormat="1" applyFont="1" applyFill="1" applyBorder="1" applyAlignment="1">
      <alignment horizontal="center" vertical="center" wrapText="1"/>
    </xf>
    <xf numFmtId="178" fontId="3" fillId="0" borderId="34" xfId="0" applyNumberFormat="1" applyFont="1" applyFill="1" applyBorder="1" applyAlignment="1">
      <alignment horizontal="center" vertical="center" wrapText="1"/>
    </xf>
    <xf numFmtId="178" fontId="3" fillId="33" borderId="35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21" xfId="0" applyNumberFormat="1" applyFont="1" applyFill="1" applyBorder="1" applyAlignment="1">
      <alignment vertical="center"/>
    </xf>
    <xf numFmtId="178" fontId="0" fillId="0" borderId="39" xfId="0" applyNumberFormat="1" applyFont="1" applyFill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78" fontId="0" fillId="0" borderId="0" xfId="0" applyNumberFormat="1" applyFont="1" applyBorder="1" applyAlignment="1">
      <alignment vertical="center" shrinkToFit="1"/>
    </xf>
    <xf numFmtId="178" fontId="3" fillId="33" borderId="21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2" xfId="0" applyBorder="1" applyAlignment="1">
      <alignment/>
    </xf>
    <xf numFmtId="178" fontId="19" fillId="33" borderId="17" xfId="0" applyNumberFormat="1" applyFont="1" applyFill="1" applyBorder="1" applyAlignment="1">
      <alignment horizontal="center" vertical="center" wrapText="1"/>
    </xf>
    <xf numFmtId="178" fontId="19" fillId="33" borderId="19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78" fontId="4" fillId="0" borderId="0" xfId="0" applyNumberFormat="1" applyFont="1" applyAlignment="1">
      <alignment vertical="center"/>
    </xf>
    <xf numFmtId="178" fontId="0" fillId="0" borderId="0" xfId="0" applyNumberFormat="1" applyFont="1" applyBorder="1" applyAlignment="1">
      <alignment shrinkToFit="1"/>
    </xf>
    <xf numFmtId="0" fontId="4" fillId="0" borderId="0" xfId="0" applyFont="1" applyBorder="1" applyAlignment="1">
      <alignment/>
    </xf>
    <xf numFmtId="178" fontId="0" fillId="0" borderId="42" xfId="0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178" fontId="7" fillId="33" borderId="21" xfId="0" applyNumberFormat="1" applyFont="1" applyFill="1" applyBorder="1" applyAlignment="1">
      <alignment horizontal="right" vertical="center"/>
    </xf>
    <xf numFmtId="178" fontId="7" fillId="33" borderId="39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top" textRotation="255"/>
    </xf>
    <xf numFmtId="178" fontId="15" fillId="33" borderId="17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/>
    </xf>
    <xf numFmtId="178" fontId="0" fillId="0" borderId="18" xfId="0" applyNumberFormat="1" applyFill="1" applyBorder="1" applyAlignment="1">
      <alignment horizontal="left" vertical="center"/>
    </xf>
    <xf numFmtId="178" fontId="0" fillId="0" borderId="18" xfId="0" applyNumberFormat="1" applyFill="1" applyBorder="1" applyAlignment="1">
      <alignment horizontal="right" vertical="center"/>
    </xf>
    <xf numFmtId="180" fontId="0" fillId="0" borderId="18" xfId="0" applyNumberForma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18" xfId="54" applyFont="1" applyBorder="1">
      <alignment vertical="center"/>
      <protection/>
    </xf>
    <xf numFmtId="178" fontId="0" fillId="0" borderId="18" xfId="54" applyNumberFormat="1" applyFont="1" applyBorder="1" applyAlignment="1">
      <alignment vertical="center"/>
      <protection/>
    </xf>
    <xf numFmtId="178" fontId="0" fillId="0" borderId="18" xfId="0" applyNumberFormat="1" applyBorder="1" applyAlignment="1">
      <alignment/>
    </xf>
    <xf numFmtId="180" fontId="0" fillId="0" borderId="0" xfId="0" applyNumberFormat="1" applyBorder="1" applyAlignment="1">
      <alignment vertical="center"/>
    </xf>
    <xf numFmtId="0" fontId="0" fillId="0" borderId="18" xfId="0" applyBorder="1" applyAlignment="1">
      <alignment/>
    </xf>
    <xf numFmtId="178" fontId="7" fillId="33" borderId="18" xfId="0" applyNumberFormat="1" applyFont="1" applyFill="1" applyBorder="1" applyAlignment="1">
      <alignment horizontal="right" vertical="center"/>
    </xf>
  </cellXfs>
  <cellStyles count="51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Percent" xfId="21"/>
    <cellStyle name="Hyperlink" xfId="22"/>
    <cellStyle name="アクセント 2" xfId="23"/>
    <cellStyle name="Followed Hyperlink" xfId="24"/>
    <cellStyle name="20% - アクセント 4" xfId="25"/>
    <cellStyle name="メモ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標準 5_オーダー表3月（つくば市）" xfId="54"/>
    <cellStyle name="20% - アクセント 3" xfId="55"/>
    <cellStyle name="40% - アクセント 3" xfId="56"/>
    <cellStyle name="60% - アクセント 3" xfId="57"/>
    <cellStyle name="アクセント 4" xfId="58"/>
    <cellStyle name="40% - アクセント 4" xfId="59"/>
    <cellStyle name="60% - アクセント 4" xfId="60"/>
    <cellStyle name="アクセント 5" xfId="61"/>
    <cellStyle name="40% - アクセント 6" xfId="62"/>
    <cellStyle name="60% - アクセント 6" xfId="63"/>
    <cellStyle name="標準 2_オーダー表3月（龍ヶ崎市）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52</xdr:row>
      <xdr:rowOff>342900</xdr:rowOff>
    </xdr:from>
    <xdr:to>
      <xdr:col>3</xdr:col>
      <xdr:colOff>590550</xdr:colOff>
      <xdr:row>53</xdr:row>
      <xdr:rowOff>457200</xdr:rowOff>
    </xdr:to>
    <xdr:pic>
      <xdr:nvPicPr>
        <xdr:cNvPr id="1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477375"/>
          <a:ext cx="2705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51</xdr:row>
      <xdr:rowOff>57150</xdr:rowOff>
    </xdr:from>
    <xdr:to>
      <xdr:col>5</xdr:col>
      <xdr:colOff>238125</xdr:colOff>
      <xdr:row>51</xdr:row>
      <xdr:rowOff>533400</xdr:rowOff>
    </xdr:to>
    <xdr:pic>
      <xdr:nvPicPr>
        <xdr:cNvPr id="1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382125"/>
          <a:ext cx="2705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50</xdr:row>
      <xdr:rowOff>57150</xdr:rowOff>
    </xdr:from>
    <xdr:to>
      <xdr:col>3</xdr:col>
      <xdr:colOff>600075</xdr:colOff>
      <xdr:row>50</xdr:row>
      <xdr:rowOff>533400</xdr:rowOff>
    </xdr:to>
    <xdr:pic>
      <xdr:nvPicPr>
        <xdr:cNvPr id="1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353550"/>
          <a:ext cx="2705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52</xdr:row>
      <xdr:rowOff>57150</xdr:rowOff>
    </xdr:from>
    <xdr:to>
      <xdr:col>3</xdr:col>
      <xdr:colOff>590550</xdr:colOff>
      <xdr:row>52</xdr:row>
      <xdr:rowOff>533400</xdr:rowOff>
    </xdr:to>
    <xdr:pic>
      <xdr:nvPicPr>
        <xdr:cNvPr id="1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686925"/>
          <a:ext cx="2705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52</xdr:row>
      <xdr:rowOff>66675</xdr:rowOff>
    </xdr:from>
    <xdr:to>
      <xdr:col>3</xdr:col>
      <xdr:colOff>600075</xdr:colOff>
      <xdr:row>52</xdr:row>
      <xdr:rowOff>533400</xdr:rowOff>
    </xdr:to>
    <xdr:pic>
      <xdr:nvPicPr>
        <xdr:cNvPr id="1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153525"/>
          <a:ext cx="2705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50</xdr:row>
      <xdr:rowOff>66675</xdr:rowOff>
    </xdr:from>
    <xdr:to>
      <xdr:col>3</xdr:col>
      <xdr:colOff>600075</xdr:colOff>
      <xdr:row>50</xdr:row>
      <xdr:rowOff>533400</xdr:rowOff>
    </xdr:to>
    <xdr:pic>
      <xdr:nvPicPr>
        <xdr:cNvPr id="1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353550"/>
          <a:ext cx="2705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49</xdr:row>
      <xdr:rowOff>76200</xdr:rowOff>
    </xdr:from>
    <xdr:to>
      <xdr:col>3</xdr:col>
      <xdr:colOff>590550</xdr:colOff>
      <xdr:row>49</xdr:row>
      <xdr:rowOff>542925</xdr:rowOff>
    </xdr:to>
    <xdr:pic>
      <xdr:nvPicPr>
        <xdr:cNvPr id="1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239250"/>
          <a:ext cx="2705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50</xdr:row>
      <xdr:rowOff>38100</xdr:rowOff>
    </xdr:from>
    <xdr:to>
      <xdr:col>3</xdr:col>
      <xdr:colOff>600075</xdr:colOff>
      <xdr:row>50</xdr:row>
      <xdr:rowOff>514350</xdr:rowOff>
    </xdr:to>
    <xdr:pic>
      <xdr:nvPicPr>
        <xdr:cNvPr id="1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372600"/>
          <a:ext cx="2695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8"/>
  <sheetViews>
    <sheetView workbookViewId="0" topLeftCell="A1">
      <selection activeCell="D22" sqref="D22"/>
    </sheetView>
  </sheetViews>
  <sheetFormatPr defaultColWidth="9.00390625" defaultRowHeight="13.5"/>
  <cols>
    <col min="1" max="2" width="4.25390625" style="0" customWidth="1"/>
    <col min="3" max="3" width="23.625" style="0" customWidth="1"/>
    <col min="4" max="4" width="15.625" style="0" customWidth="1"/>
    <col min="5" max="5" width="5.125" style="0" customWidth="1"/>
    <col min="6" max="6" width="4.25390625" style="0" customWidth="1"/>
    <col min="7" max="7" width="23.625" style="0" customWidth="1"/>
    <col min="8" max="8" width="15.75390625" style="0" customWidth="1"/>
    <col min="9" max="9" width="4.625" style="0" customWidth="1"/>
  </cols>
  <sheetData>
    <row r="1" ht="19.5">
      <c r="B1" s="3" t="s">
        <v>0</v>
      </c>
    </row>
    <row r="2" spans="2:8" ht="13.5">
      <c r="B2" s="4" t="s">
        <v>1</v>
      </c>
      <c r="C2" s="5" t="s">
        <v>2</v>
      </c>
      <c r="D2" s="6" t="s">
        <v>3</v>
      </c>
      <c r="E2" s="6"/>
      <c r="F2" s="7"/>
      <c r="G2" s="8" t="s">
        <v>4</v>
      </c>
      <c r="H2" s="8" t="s">
        <v>5</v>
      </c>
    </row>
    <row r="3" spans="2:8" ht="17.25" customHeight="1">
      <c r="B3" s="9"/>
      <c r="C3" s="10"/>
      <c r="D3" s="11" t="s">
        <v>6</v>
      </c>
      <c r="E3" s="11"/>
      <c r="F3" s="12"/>
      <c r="G3" s="13"/>
      <c r="H3" s="13"/>
    </row>
    <row r="4" spans="2:9" ht="25.5" customHeight="1">
      <c r="B4" s="14"/>
      <c r="C4" s="15" t="s">
        <v>7</v>
      </c>
      <c r="D4" s="15" t="s">
        <v>8</v>
      </c>
      <c r="E4" s="15"/>
      <c r="F4" s="15"/>
      <c r="G4" s="15" t="s">
        <v>9</v>
      </c>
      <c r="H4" s="15" t="s">
        <v>10</v>
      </c>
      <c r="I4" s="55"/>
    </row>
    <row r="5" spans="2:9" ht="9" customHeight="1">
      <c r="B5" s="160"/>
      <c r="C5" s="93"/>
      <c r="D5" s="93"/>
      <c r="E5" s="93"/>
      <c r="F5" s="93"/>
      <c r="G5" s="93"/>
      <c r="H5" s="16"/>
      <c r="I5" s="55"/>
    </row>
    <row r="6" spans="2:9" ht="24">
      <c r="B6" s="18" t="s">
        <v>11</v>
      </c>
      <c r="D6" s="16"/>
      <c r="E6" s="16"/>
      <c r="F6" s="16"/>
      <c r="G6" s="16"/>
      <c r="H6" s="21" t="s">
        <v>12</v>
      </c>
      <c r="I6" s="16"/>
    </row>
    <row r="7" spans="2:9" ht="13.5">
      <c r="B7" s="161"/>
      <c r="C7" s="95" t="s">
        <v>13</v>
      </c>
      <c r="D7" s="24" t="s">
        <v>14</v>
      </c>
      <c r="E7" s="25"/>
      <c r="F7" s="104"/>
      <c r="G7" s="24" t="s">
        <v>13</v>
      </c>
      <c r="H7" s="24" t="s">
        <v>14</v>
      </c>
      <c r="I7" s="16"/>
    </row>
    <row r="8" spans="2:9" ht="13.5">
      <c r="B8" s="162"/>
      <c r="C8" s="96"/>
      <c r="D8" s="24"/>
      <c r="E8" s="25"/>
      <c r="F8" s="104"/>
      <c r="G8" s="24"/>
      <c r="H8" s="24"/>
      <c r="I8" s="16"/>
    </row>
    <row r="9" spans="2:9" ht="13.5">
      <c r="B9" s="74"/>
      <c r="C9" s="31" t="s">
        <v>15</v>
      </c>
      <c r="D9" s="106">
        <v>56</v>
      </c>
      <c r="E9" s="67"/>
      <c r="F9" s="74"/>
      <c r="G9" s="29" t="s">
        <v>16</v>
      </c>
      <c r="H9" s="29">
        <v>167</v>
      </c>
      <c r="I9" s="46"/>
    </row>
    <row r="10" spans="2:9" ht="13.5">
      <c r="B10" s="74"/>
      <c r="C10" s="31" t="s">
        <v>17</v>
      </c>
      <c r="D10" s="106">
        <v>70</v>
      </c>
      <c r="E10" s="67"/>
      <c r="F10" s="74"/>
      <c r="G10" s="29" t="s">
        <v>18</v>
      </c>
      <c r="H10" s="29">
        <v>361</v>
      </c>
      <c r="I10" s="46"/>
    </row>
    <row r="11" spans="2:9" ht="13.5">
      <c r="B11" s="74"/>
      <c r="C11" s="31" t="s">
        <v>19</v>
      </c>
      <c r="D11" s="106">
        <v>77</v>
      </c>
      <c r="E11" s="67"/>
      <c r="F11" s="74"/>
      <c r="G11" s="29" t="s">
        <v>20</v>
      </c>
      <c r="H11" s="29">
        <v>281</v>
      </c>
      <c r="I11" s="46"/>
    </row>
    <row r="12" spans="2:9" ht="13.5">
      <c r="B12" s="74"/>
      <c r="C12" s="29" t="s">
        <v>21</v>
      </c>
      <c r="D12" s="29">
        <v>14</v>
      </c>
      <c r="E12" s="67"/>
      <c r="F12" s="74"/>
      <c r="G12" s="29" t="s">
        <v>22</v>
      </c>
      <c r="H12" s="29">
        <v>376</v>
      </c>
      <c r="I12" s="46"/>
    </row>
    <row r="13" spans="2:9" ht="13.5">
      <c r="B13" s="74"/>
      <c r="C13" s="29" t="s">
        <v>23</v>
      </c>
      <c r="D13" s="32">
        <v>11</v>
      </c>
      <c r="E13" s="67"/>
      <c r="F13" s="74"/>
      <c r="G13" s="31" t="s">
        <v>24</v>
      </c>
      <c r="H13" s="42">
        <v>489</v>
      </c>
      <c r="I13" s="46"/>
    </row>
    <row r="14" spans="2:9" ht="13.5">
      <c r="B14" s="74"/>
      <c r="C14" s="29" t="s">
        <v>25</v>
      </c>
      <c r="D14" s="29">
        <v>9</v>
      </c>
      <c r="E14" s="67"/>
      <c r="F14" s="28"/>
      <c r="G14" s="37" t="s">
        <v>26</v>
      </c>
      <c r="H14" s="42">
        <v>313</v>
      </c>
      <c r="I14" s="46"/>
    </row>
    <row r="15" spans="2:9" ht="13.5">
      <c r="B15" s="74"/>
      <c r="C15" s="29" t="s">
        <v>27</v>
      </c>
      <c r="D15" s="29">
        <v>34</v>
      </c>
      <c r="E15" s="67"/>
      <c r="F15" s="35"/>
      <c r="G15" s="163" t="s">
        <v>28</v>
      </c>
      <c r="H15" s="164">
        <v>1037</v>
      </c>
      <c r="I15" s="46"/>
    </row>
    <row r="16" spans="2:9" ht="13.5">
      <c r="B16" s="74"/>
      <c r="C16" s="29" t="s">
        <v>29</v>
      </c>
      <c r="D16" s="106">
        <v>45</v>
      </c>
      <c r="E16" s="67"/>
      <c r="F16" s="28"/>
      <c r="G16" s="163" t="s">
        <v>30</v>
      </c>
      <c r="H16" s="37">
        <v>477</v>
      </c>
      <c r="I16" s="46"/>
    </row>
    <row r="17" spans="2:9" ht="13.5">
      <c r="B17" s="74"/>
      <c r="C17" s="29" t="s">
        <v>31</v>
      </c>
      <c r="D17" s="106">
        <v>101</v>
      </c>
      <c r="E17" s="67"/>
      <c r="F17" s="28"/>
      <c r="G17" s="163" t="s">
        <v>32</v>
      </c>
      <c r="H17" s="37">
        <v>535</v>
      </c>
      <c r="I17" s="46"/>
    </row>
    <row r="18" spans="2:9" ht="13.5">
      <c r="B18" s="97"/>
      <c r="C18" s="58" t="s">
        <v>33</v>
      </c>
      <c r="D18" s="165">
        <v>200</v>
      </c>
      <c r="E18" s="166"/>
      <c r="F18" s="28"/>
      <c r="G18" s="58" t="s">
        <v>34</v>
      </c>
      <c r="H18" s="42">
        <v>277</v>
      </c>
      <c r="I18" s="46"/>
    </row>
    <row r="19" spans="2:9" ht="13.5">
      <c r="B19" s="74"/>
      <c r="C19" s="31" t="s">
        <v>35</v>
      </c>
      <c r="D19" s="106">
        <v>81</v>
      </c>
      <c r="E19" s="44"/>
      <c r="F19" s="28"/>
      <c r="G19" s="58" t="s">
        <v>36</v>
      </c>
      <c r="H19" s="42">
        <v>934</v>
      </c>
      <c r="I19" s="46"/>
    </row>
    <row r="20" spans="2:9" ht="13.5">
      <c r="B20" s="74"/>
      <c r="C20" s="29" t="s">
        <v>37</v>
      </c>
      <c r="D20" s="106">
        <v>99</v>
      </c>
      <c r="E20" s="67"/>
      <c r="F20" s="74"/>
      <c r="G20" s="29" t="s">
        <v>38</v>
      </c>
      <c r="H20" s="42">
        <v>72</v>
      </c>
      <c r="I20" s="46"/>
    </row>
    <row r="21" spans="2:9" ht="13.5">
      <c r="B21" s="74"/>
      <c r="C21" s="29" t="s">
        <v>39</v>
      </c>
      <c r="D21" s="106">
        <v>132</v>
      </c>
      <c r="E21" s="67"/>
      <c r="F21" s="74"/>
      <c r="G21" s="29" t="s">
        <v>40</v>
      </c>
      <c r="H21" s="42">
        <v>286</v>
      </c>
      <c r="I21" s="46"/>
    </row>
    <row r="22" spans="2:9" ht="13.5">
      <c r="B22" s="74"/>
      <c r="C22" s="29" t="s">
        <v>41</v>
      </c>
      <c r="D22" s="106">
        <v>51</v>
      </c>
      <c r="E22" s="67"/>
      <c r="F22" s="74"/>
      <c r="G22" s="31" t="s">
        <v>42</v>
      </c>
      <c r="H22" s="42">
        <v>83</v>
      </c>
      <c r="I22" s="46"/>
    </row>
    <row r="23" spans="2:9" ht="13.5">
      <c r="B23" s="74"/>
      <c r="C23" s="29" t="s">
        <v>43</v>
      </c>
      <c r="D23" s="106">
        <v>29</v>
      </c>
      <c r="E23" s="67"/>
      <c r="F23" s="74"/>
      <c r="G23" s="167" t="s">
        <v>44</v>
      </c>
      <c r="H23" s="37">
        <v>55</v>
      </c>
      <c r="I23" s="46"/>
    </row>
    <row r="24" spans="2:9" ht="13.5">
      <c r="B24" s="74"/>
      <c r="C24" s="29" t="s">
        <v>45</v>
      </c>
      <c r="D24" s="106">
        <v>71</v>
      </c>
      <c r="E24" s="67"/>
      <c r="F24" s="74"/>
      <c r="G24" s="29" t="s">
        <v>46</v>
      </c>
      <c r="H24" s="42">
        <v>195</v>
      </c>
      <c r="I24" s="46"/>
    </row>
    <row r="25" spans="2:9" ht="13.5">
      <c r="B25" s="74"/>
      <c r="C25" s="29" t="s">
        <v>47</v>
      </c>
      <c r="D25" s="106">
        <v>218</v>
      </c>
      <c r="E25" s="67"/>
      <c r="F25" s="74"/>
      <c r="G25" s="31" t="s">
        <v>48</v>
      </c>
      <c r="H25" s="42">
        <v>476</v>
      </c>
      <c r="I25" s="46"/>
    </row>
    <row r="26" spans="2:9" ht="13.5">
      <c r="B26" s="74"/>
      <c r="C26" s="29" t="s">
        <v>49</v>
      </c>
      <c r="D26" s="106">
        <v>54</v>
      </c>
      <c r="E26" s="67"/>
      <c r="F26" s="74"/>
      <c r="G26" s="29" t="s">
        <v>50</v>
      </c>
      <c r="H26" s="42">
        <v>584</v>
      </c>
      <c r="I26" s="46"/>
    </row>
    <row r="27" spans="2:9" ht="13.5">
      <c r="B27" s="74"/>
      <c r="C27" s="31" t="s">
        <v>51</v>
      </c>
      <c r="D27" s="106">
        <v>52</v>
      </c>
      <c r="E27" s="67"/>
      <c r="F27" s="74"/>
      <c r="G27" s="29" t="s">
        <v>52</v>
      </c>
      <c r="H27" s="42">
        <v>467</v>
      </c>
      <c r="I27" s="46"/>
    </row>
    <row r="28" spans="2:9" ht="13.5">
      <c r="B28" s="74"/>
      <c r="C28" s="31" t="s">
        <v>53</v>
      </c>
      <c r="D28" s="106">
        <v>39</v>
      </c>
      <c r="E28" s="67"/>
      <c r="F28" s="74"/>
      <c r="G28" s="29" t="s">
        <v>54</v>
      </c>
      <c r="H28" s="42">
        <v>429</v>
      </c>
      <c r="I28" s="46"/>
    </row>
    <row r="29" spans="2:9" ht="13.5">
      <c r="B29" s="74"/>
      <c r="C29" s="31" t="s">
        <v>55</v>
      </c>
      <c r="D29" s="106">
        <v>39</v>
      </c>
      <c r="E29" s="67"/>
      <c r="F29" s="74"/>
      <c r="G29" s="29" t="s">
        <v>56</v>
      </c>
      <c r="H29" s="42">
        <v>1167</v>
      </c>
      <c r="I29" s="46"/>
    </row>
    <row r="30" spans="2:9" ht="13.5">
      <c r="B30" s="74"/>
      <c r="C30" s="31" t="s">
        <v>57</v>
      </c>
      <c r="D30" s="106">
        <v>265</v>
      </c>
      <c r="E30" s="67"/>
      <c r="F30" s="74"/>
      <c r="G30" s="29" t="s">
        <v>58</v>
      </c>
      <c r="H30" s="42">
        <v>152</v>
      </c>
      <c r="I30" s="46"/>
    </row>
    <row r="31" spans="2:9" ht="13.5">
      <c r="B31" s="74"/>
      <c r="C31" s="31" t="s">
        <v>59</v>
      </c>
      <c r="D31" s="106">
        <v>350</v>
      </c>
      <c r="E31" s="67"/>
      <c r="F31" s="74"/>
      <c r="G31" s="29" t="s">
        <v>60</v>
      </c>
      <c r="H31" s="42">
        <v>247</v>
      </c>
      <c r="I31" s="46"/>
    </row>
    <row r="32" spans="2:9" ht="13.5">
      <c r="B32" s="74"/>
      <c r="C32" s="31" t="s">
        <v>61</v>
      </c>
      <c r="D32" s="106">
        <v>209</v>
      </c>
      <c r="E32" s="67"/>
      <c r="F32" s="74"/>
      <c r="G32" s="29" t="s">
        <v>62</v>
      </c>
      <c r="H32" s="42">
        <v>480</v>
      </c>
      <c r="I32" s="46"/>
    </row>
    <row r="33" spans="2:9" ht="13.5">
      <c r="B33" s="74"/>
      <c r="C33" s="31" t="s">
        <v>63</v>
      </c>
      <c r="D33" s="106">
        <v>216</v>
      </c>
      <c r="E33" s="67"/>
      <c r="F33" s="74"/>
      <c r="G33" s="29" t="s">
        <v>64</v>
      </c>
      <c r="H33" s="42">
        <v>298</v>
      </c>
      <c r="I33" s="46"/>
    </row>
    <row r="34" spans="2:9" ht="13.5">
      <c r="B34" s="74"/>
      <c r="C34" s="31" t="s">
        <v>65</v>
      </c>
      <c r="D34" s="106">
        <v>301</v>
      </c>
      <c r="E34" s="67"/>
      <c r="F34" s="74"/>
      <c r="G34" s="29" t="s">
        <v>66</v>
      </c>
      <c r="H34" s="42">
        <v>247</v>
      </c>
      <c r="I34" s="46"/>
    </row>
    <row r="35" spans="2:9" ht="13.5">
      <c r="B35" s="74"/>
      <c r="C35" s="31" t="s">
        <v>67</v>
      </c>
      <c r="D35" s="106">
        <v>269</v>
      </c>
      <c r="E35" s="67"/>
      <c r="F35" s="74"/>
      <c r="G35" s="29" t="s">
        <v>68</v>
      </c>
      <c r="H35" s="42">
        <v>159</v>
      </c>
      <c r="I35" s="46"/>
    </row>
    <row r="36" spans="2:9" ht="13.5">
      <c r="B36" s="74"/>
      <c r="C36" s="31" t="s">
        <v>69</v>
      </c>
      <c r="D36" s="106">
        <v>227</v>
      </c>
      <c r="E36" s="67"/>
      <c r="F36" s="74"/>
      <c r="G36" s="29" t="s">
        <v>70</v>
      </c>
      <c r="H36" s="42">
        <v>237</v>
      </c>
      <c r="I36" s="46"/>
    </row>
    <row r="37" spans="2:9" ht="13.5">
      <c r="B37" s="28"/>
      <c r="C37" s="37" t="s">
        <v>71</v>
      </c>
      <c r="D37" s="37">
        <v>37</v>
      </c>
      <c r="E37" s="67"/>
      <c r="F37" s="74"/>
      <c r="G37" s="29" t="s">
        <v>72</v>
      </c>
      <c r="H37" s="42">
        <v>565</v>
      </c>
      <c r="I37" s="46"/>
    </row>
    <row r="38" spans="2:9" ht="13.5">
      <c r="B38" s="28"/>
      <c r="C38" s="37" t="s">
        <v>73</v>
      </c>
      <c r="D38" s="37">
        <v>26</v>
      </c>
      <c r="E38" s="67"/>
      <c r="F38" s="74"/>
      <c r="G38" s="29" t="s">
        <v>74</v>
      </c>
      <c r="H38" s="42">
        <v>196</v>
      </c>
      <c r="I38" s="46"/>
    </row>
    <row r="39" spans="2:9" ht="12.75" customHeight="1">
      <c r="B39" s="28"/>
      <c r="C39" s="37" t="s">
        <v>75</v>
      </c>
      <c r="D39" s="37">
        <v>65</v>
      </c>
      <c r="E39" s="67"/>
      <c r="F39" s="74"/>
      <c r="G39" s="77" t="s">
        <v>76</v>
      </c>
      <c r="H39" s="37">
        <v>79</v>
      </c>
      <c r="I39" s="46"/>
    </row>
    <row r="40" spans="2:9" ht="12.75" customHeight="1">
      <c r="B40" s="74"/>
      <c r="C40" s="29" t="s">
        <v>77</v>
      </c>
      <c r="D40" s="106">
        <v>105</v>
      </c>
      <c r="E40" s="67"/>
      <c r="F40" s="74"/>
      <c r="G40" s="77" t="s">
        <v>78</v>
      </c>
      <c r="H40" s="37">
        <v>104</v>
      </c>
      <c r="I40" s="46"/>
    </row>
    <row r="41" spans="2:9" ht="12.75" customHeight="1">
      <c r="B41" s="74"/>
      <c r="C41" s="29" t="s">
        <v>79</v>
      </c>
      <c r="D41" s="106">
        <v>75</v>
      </c>
      <c r="E41" s="67"/>
      <c r="F41" s="74"/>
      <c r="G41" s="77" t="s">
        <v>80</v>
      </c>
      <c r="H41" s="37">
        <v>416</v>
      </c>
      <c r="I41" s="46"/>
    </row>
    <row r="42" spans="2:9" ht="12.75" customHeight="1">
      <c r="B42" s="28"/>
      <c r="C42" s="168" t="s">
        <v>81</v>
      </c>
      <c r="D42" s="169">
        <v>341</v>
      </c>
      <c r="E42" s="67"/>
      <c r="F42" s="74"/>
      <c r="G42" s="77" t="s">
        <v>82</v>
      </c>
      <c r="H42" s="37">
        <v>105</v>
      </c>
      <c r="I42" s="46"/>
    </row>
    <row r="43" spans="2:9" ht="12.75" customHeight="1">
      <c r="B43" s="28"/>
      <c r="C43" s="168" t="s">
        <v>83</v>
      </c>
      <c r="D43" s="169">
        <v>79</v>
      </c>
      <c r="E43" s="67"/>
      <c r="F43" s="74"/>
      <c r="G43" s="77" t="s">
        <v>84</v>
      </c>
      <c r="H43" s="37">
        <v>362</v>
      </c>
      <c r="I43" s="46"/>
    </row>
    <row r="44" spans="2:9" ht="12.75" customHeight="1">
      <c r="B44" s="28"/>
      <c r="C44" s="168" t="s">
        <v>85</v>
      </c>
      <c r="D44" s="169">
        <v>157</v>
      </c>
      <c r="E44" s="67"/>
      <c r="F44" s="74"/>
      <c r="G44" s="77" t="s">
        <v>86</v>
      </c>
      <c r="H44" s="37">
        <v>274</v>
      </c>
      <c r="I44" s="46"/>
    </row>
    <row r="45" spans="2:9" ht="12.75" customHeight="1">
      <c r="B45" s="74"/>
      <c r="C45" s="31" t="s">
        <v>87</v>
      </c>
      <c r="D45" s="106">
        <v>239</v>
      </c>
      <c r="E45" s="67"/>
      <c r="F45" s="74"/>
      <c r="G45" s="77" t="s">
        <v>88</v>
      </c>
      <c r="H45" s="37">
        <v>82</v>
      </c>
      <c r="I45" s="46"/>
    </row>
    <row r="46" spans="2:9" ht="12.75" customHeight="1">
      <c r="B46" s="74"/>
      <c r="C46" s="31" t="s">
        <v>89</v>
      </c>
      <c r="D46" s="106">
        <v>207</v>
      </c>
      <c r="F46" s="28"/>
      <c r="G46" s="77" t="s">
        <v>90</v>
      </c>
      <c r="H46" s="37">
        <v>377</v>
      </c>
      <c r="I46" s="46"/>
    </row>
    <row r="47" spans="2:9" ht="12.75" customHeight="1">
      <c r="B47" s="74"/>
      <c r="C47" s="29" t="s">
        <v>91</v>
      </c>
      <c r="D47" s="106">
        <v>256</v>
      </c>
      <c r="F47" s="97"/>
      <c r="G47" s="42" t="s">
        <v>92</v>
      </c>
      <c r="H47" s="170">
        <v>599</v>
      </c>
      <c r="I47" s="46"/>
    </row>
    <row r="48" spans="2:9" ht="12.75" customHeight="1">
      <c r="B48" s="74"/>
      <c r="C48" s="29" t="s">
        <v>93</v>
      </c>
      <c r="D48" s="106">
        <v>104</v>
      </c>
      <c r="F48" s="97"/>
      <c r="G48" s="42" t="s">
        <v>94</v>
      </c>
      <c r="H48" s="170">
        <v>791</v>
      </c>
      <c r="I48" s="46"/>
    </row>
    <row r="49" spans="2:9" ht="12.75" customHeight="1">
      <c r="B49" s="74"/>
      <c r="C49" s="29" t="s">
        <v>95</v>
      </c>
      <c r="D49" s="106">
        <v>134</v>
      </c>
      <c r="F49" s="97"/>
      <c r="G49" s="42" t="s">
        <v>96</v>
      </c>
      <c r="H49" s="170">
        <v>435</v>
      </c>
      <c r="I49" s="46"/>
    </row>
    <row r="50" spans="2:9" ht="12.75" customHeight="1">
      <c r="B50" s="74"/>
      <c r="C50" s="29" t="s">
        <v>97</v>
      </c>
      <c r="D50" s="106">
        <v>88</v>
      </c>
      <c r="F50" s="74"/>
      <c r="G50" s="37" t="s">
        <v>98</v>
      </c>
      <c r="H50" s="37">
        <v>121</v>
      </c>
      <c r="I50" s="46"/>
    </row>
    <row r="51" spans="2:9" ht="12.75" customHeight="1">
      <c r="B51" s="74"/>
      <c r="C51" s="29" t="s">
        <v>99</v>
      </c>
      <c r="D51" s="106">
        <v>68</v>
      </c>
      <c r="F51" s="28"/>
      <c r="G51" s="37" t="s">
        <v>100</v>
      </c>
      <c r="H51" s="37">
        <v>943</v>
      </c>
      <c r="I51" s="46"/>
    </row>
    <row r="52" spans="2:9" ht="12.75" customHeight="1">
      <c r="B52" s="44"/>
      <c r="C52" s="67"/>
      <c r="D52" s="171"/>
      <c r="F52" s="16"/>
      <c r="G52" s="76"/>
      <c r="H52" s="76"/>
      <c r="I52" s="46"/>
    </row>
    <row r="53" spans="2:9" ht="28.5">
      <c r="B53" s="44"/>
      <c r="C53" s="90"/>
      <c r="D53" s="90"/>
      <c r="E53" s="90"/>
      <c r="F53" s="24" t="s">
        <v>101</v>
      </c>
      <c r="G53" s="172"/>
      <c r="H53" s="173">
        <f>SUM(D9:D51,H9:H51)</f>
        <v>21630</v>
      </c>
      <c r="I53" s="16"/>
    </row>
    <row r="54" spans="2:9" ht="39" customHeight="1">
      <c r="B54" s="16"/>
      <c r="C54" s="16"/>
      <c r="D54" s="16"/>
      <c r="E54" s="16"/>
      <c r="F54" s="16"/>
      <c r="G54" s="16"/>
      <c r="H54" s="16"/>
      <c r="I54" s="16"/>
    </row>
    <row r="55" spans="2:9" ht="24" customHeight="1">
      <c r="B55" s="48" t="s">
        <v>102</v>
      </c>
      <c r="C55" s="49"/>
      <c r="D55" s="49"/>
      <c r="E55" s="49"/>
      <c r="F55" s="48" t="s">
        <v>103</v>
      </c>
      <c r="G55" s="49"/>
      <c r="H55" s="49"/>
      <c r="I55" s="16"/>
    </row>
    <row r="56" spans="2:9" ht="16.5" customHeight="1">
      <c r="B56" s="50" t="s">
        <v>104</v>
      </c>
      <c r="C56" s="16"/>
      <c r="D56" s="16"/>
      <c r="E56" s="16"/>
      <c r="F56" s="50" t="s">
        <v>105</v>
      </c>
      <c r="G56" s="16"/>
      <c r="H56" s="16"/>
      <c r="I56" s="16"/>
    </row>
    <row r="57" spans="2:9" ht="16.5" customHeight="1">
      <c r="B57" s="50" t="s">
        <v>106</v>
      </c>
      <c r="C57" s="51"/>
      <c r="D57" s="52"/>
      <c r="E57" s="52"/>
      <c r="F57" t="s">
        <v>107</v>
      </c>
      <c r="G57" s="51"/>
      <c r="I57" s="16"/>
    </row>
    <row r="58" spans="2:9" ht="16.5" customHeight="1">
      <c r="B58" s="53" t="s">
        <v>108</v>
      </c>
      <c r="C58" s="51"/>
      <c r="D58" s="52"/>
      <c r="E58" s="52"/>
      <c r="F58" s="54" t="s">
        <v>109</v>
      </c>
      <c r="G58" s="51"/>
      <c r="I58" s="16"/>
    </row>
  </sheetData>
  <sheetProtection/>
  <mergeCells count="14">
    <mergeCell ref="D2:F2"/>
    <mergeCell ref="D3:F3"/>
    <mergeCell ref="D4:F4"/>
    <mergeCell ref="F53:G53"/>
    <mergeCell ref="B2:B4"/>
    <mergeCell ref="B7:B8"/>
    <mergeCell ref="C2:C3"/>
    <mergeCell ref="C7:C8"/>
    <mergeCell ref="D7:D8"/>
    <mergeCell ref="F7:F8"/>
    <mergeCell ref="G2:G3"/>
    <mergeCell ref="G7:G8"/>
    <mergeCell ref="H2:H3"/>
    <mergeCell ref="H7:H8"/>
  </mergeCells>
  <printOptions/>
  <pageMargins left="0.2755905511811024" right="0" top="0.3937007874015748" bottom="0.15748031496062992" header="0.5118110236220472" footer="0.1968503937007874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7"/>
  <sheetViews>
    <sheetView workbookViewId="0" topLeftCell="A1">
      <selection activeCell="N7" sqref="N7"/>
    </sheetView>
  </sheetViews>
  <sheetFormatPr defaultColWidth="9.00390625" defaultRowHeight="13.5"/>
  <cols>
    <col min="1" max="1" width="4.50390625" style="0" customWidth="1"/>
    <col min="2" max="2" width="4.25390625" style="0" customWidth="1"/>
    <col min="3" max="3" width="21.375" style="0" customWidth="1"/>
    <col min="4" max="4" width="5.625" style="0" customWidth="1"/>
    <col min="5" max="5" width="1.37890625" style="0" customWidth="1"/>
    <col min="6" max="6" width="4.25390625" style="16" customWidth="1"/>
    <col min="7" max="7" width="13.00390625" style="16" customWidth="1"/>
    <col min="8" max="8" width="8.75390625" style="0" customWidth="1"/>
    <col min="9" max="9" width="5.625" style="0" customWidth="1"/>
    <col min="10" max="10" width="1.37890625" style="0" customWidth="1"/>
    <col min="11" max="11" width="4.25390625" style="16" customWidth="1"/>
    <col min="12" max="12" width="4.375" style="16" customWidth="1"/>
    <col min="13" max="13" width="16.125" style="0" customWidth="1"/>
    <col min="14" max="15" width="5.625" style="0" customWidth="1"/>
  </cols>
  <sheetData>
    <row r="1" ht="19.5" customHeight="1">
      <c r="B1" s="3" t="s">
        <v>0</v>
      </c>
    </row>
    <row r="2" spans="2:14" ht="13.5" customHeight="1">
      <c r="B2" s="4" t="s">
        <v>1</v>
      </c>
      <c r="C2" s="111" t="s">
        <v>2</v>
      </c>
      <c r="D2" s="112" t="s">
        <v>3</v>
      </c>
      <c r="E2" s="113"/>
      <c r="F2" s="114"/>
      <c r="G2" s="115"/>
      <c r="H2" s="116" t="s">
        <v>4</v>
      </c>
      <c r="I2" s="142"/>
      <c r="J2" s="142"/>
      <c r="K2" s="142"/>
      <c r="L2" s="143"/>
      <c r="M2" s="116" t="s">
        <v>5</v>
      </c>
      <c r="N2" s="143"/>
    </row>
    <row r="3" spans="2:14" ht="17.25" customHeight="1">
      <c r="B3" s="9"/>
      <c r="C3" s="117"/>
      <c r="D3" s="118" t="s">
        <v>6</v>
      </c>
      <c r="E3" s="119"/>
      <c r="F3" s="120"/>
      <c r="G3" s="121"/>
      <c r="H3" s="122"/>
      <c r="I3" s="144"/>
      <c r="J3" s="144"/>
      <c r="K3" s="144"/>
      <c r="L3" s="145"/>
      <c r="M3" s="122"/>
      <c r="N3" s="145"/>
    </row>
    <row r="4" spans="2:14" ht="25.5" customHeight="1">
      <c r="B4" s="14"/>
      <c r="C4" s="123" t="s">
        <v>7</v>
      </c>
      <c r="D4" s="124" t="s">
        <v>8</v>
      </c>
      <c r="E4" s="125"/>
      <c r="F4" s="125"/>
      <c r="G4" s="126"/>
      <c r="H4" s="127" t="s">
        <v>9</v>
      </c>
      <c r="I4" s="146"/>
      <c r="J4" s="146"/>
      <c r="K4" s="146"/>
      <c r="L4" s="147"/>
      <c r="M4" s="124" t="s">
        <v>10</v>
      </c>
      <c r="N4" s="148"/>
    </row>
    <row r="5" spans="2:15" ht="8.25" customHeight="1">
      <c r="B5" s="16"/>
      <c r="C5" s="128"/>
      <c r="D5" s="16"/>
      <c r="E5" s="16"/>
      <c r="H5" s="16"/>
      <c r="I5" s="16"/>
      <c r="J5" s="16"/>
      <c r="M5" s="16"/>
      <c r="N5" s="16"/>
      <c r="O5" s="16"/>
    </row>
    <row r="6" spans="2:15" ht="24">
      <c r="B6" s="18" t="s">
        <v>110</v>
      </c>
      <c r="D6" s="16"/>
      <c r="E6" s="16"/>
      <c r="H6" s="16"/>
      <c r="I6" s="16"/>
      <c r="J6" s="16"/>
      <c r="M6" s="16"/>
      <c r="N6" s="21"/>
      <c r="O6" s="16"/>
    </row>
    <row r="7" spans="2:15" ht="17.25" customHeight="1">
      <c r="B7" s="18"/>
      <c r="D7" s="16"/>
      <c r="E7" s="16"/>
      <c r="H7" s="16"/>
      <c r="I7" s="16"/>
      <c r="J7" s="16"/>
      <c r="M7" s="16"/>
      <c r="N7" s="21" t="s">
        <v>12</v>
      </c>
      <c r="O7" s="16"/>
    </row>
    <row r="8" spans="2:15" ht="13.5" customHeight="1">
      <c r="B8" s="104"/>
      <c r="C8" s="24" t="s">
        <v>13</v>
      </c>
      <c r="D8" s="129" t="s">
        <v>111</v>
      </c>
      <c r="E8" s="130"/>
      <c r="F8" s="24"/>
      <c r="G8" s="131" t="s">
        <v>13</v>
      </c>
      <c r="H8" s="132"/>
      <c r="I8" s="149" t="s">
        <v>111</v>
      </c>
      <c r="J8" s="130"/>
      <c r="K8" s="24"/>
      <c r="L8" s="131" t="s">
        <v>13</v>
      </c>
      <c r="M8" s="132"/>
      <c r="N8" s="149" t="s">
        <v>111</v>
      </c>
      <c r="O8" s="16"/>
    </row>
    <row r="9" spans="2:15" ht="13.5">
      <c r="B9" s="105"/>
      <c r="C9" s="24"/>
      <c r="D9" s="129"/>
      <c r="E9" s="130"/>
      <c r="F9" s="24"/>
      <c r="G9" s="133"/>
      <c r="H9" s="134"/>
      <c r="I9" s="150"/>
      <c r="J9" s="130"/>
      <c r="K9" s="24"/>
      <c r="L9" s="133"/>
      <c r="M9" s="134"/>
      <c r="N9" s="150"/>
      <c r="O9" s="16"/>
    </row>
    <row r="10" spans="2:15" s="110" customFormat="1" ht="13.5">
      <c r="B10" s="29"/>
      <c r="C10" s="37" t="s">
        <v>112</v>
      </c>
      <c r="D10" s="29">
        <v>13</v>
      </c>
      <c r="E10" s="135"/>
      <c r="F10" s="37"/>
      <c r="G10" s="136" t="s">
        <v>113</v>
      </c>
      <c r="H10" s="137"/>
      <c r="I10" s="29">
        <v>150</v>
      </c>
      <c r="J10" s="135"/>
      <c r="K10" s="37"/>
      <c r="L10" s="136" t="s">
        <v>114</v>
      </c>
      <c r="M10" s="138"/>
      <c r="N10" s="37">
        <v>179</v>
      </c>
      <c r="O10" s="151"/>
    </row>
    <row r="11" spans="2:15" s="110" customFormat="1" ht="13.5">
      <c r="B11" s="29"/>
      <c r="C11" s="37" t="s">
        <v>115</v>
      </c>
      <c r="D11" s="29">
        <v>132</v>
      </c>
      <c r="E11" s="135"/>
      <c r="F11" s="37"/>
      <c r="G11" s="136" t="s">
        <v>116</v>
      </c>
      <c r="H11" s="137"/>
      <c r="I11" s="29">
        <v>92</v>
      </c>
      <c r="J11" s="135"/>
      <c r="K11" s="37"/>
      <c r="L11" s="136" t="s">
        <v>117</v>
      </c>
      <c r="M11" s="138"/>
      <c r="N11" s="29">
        <v>118</v>
      </c>
      <c r="O11" s="151"/>
    </row>
    <row r="12" spans="2:15" s="110" customFormat="1" ht="13.5">
      <c r="B12" s="29"/>
      <c r="C12" s="37" t="s">
        <v>118</v>
      </c>
      <c r="D12" s="29">
        <v>61</v>
      </c>
      <c r="E12" s="135"/>
      <c r="F12" s="37"/>
      <c r="G12" s="136" t="s">
        <v>119</v>
      </c>
      <c r="H12" s="137"/>
      <c r="I12" s="29">
        <v>212</v>
      </c>
      <c r="J12" s="135"/>
      <c r="K12" s="37"/>
      <c r="L12" s="136" t="s">
        <v>120</v>
      </c>
      <c r="M12" s="138"/>
      <c r="N12" s="29">
        <v>158</v>
      </c>
      <c r="O12" s="151"/>
    </row>
    <row r="13" spans="2:15" s="110" customFormat="1" ht="13.5">
      <c r="B13" s="29"/>
      <c r="C13" s="37" t="s">
        <v>121</v>
      </c>
      <c r="D13" s="29">
        <v>173</v>
      </c>
      <c r="E13" s="135"/>
      <c r="F13" s="37"/>
      <c r="G13" s="136" t="s">
        <v>122</v>
      </c>
      <c r="H13" s="138"/>
      <c r="I13" s="29">
        <v>308</v>
      </c>
      <c r="J13" s="135"/>
      <c r="K13" s="37"/>
      <c r="L13" s="136" t="s">
        <v>123</v>
      </c>
      <c r="M13" s="138"/>
      <c r="N13" s="42">
        <v>239</v>
      </c>
      <c r="O13" s="151"/>
    </row>
    <row r="14" spans="2:15" s="110" customFormat="1" ht="13.5">
      <c r="B14" s="29"/>
      <c r="C14" s="37" t="s">
        <v>124</v>
      </c>
      <c r="D14" s="29">
        <v>256</v>
      </c>
      <c r="E14" s="135"/>
      <c r="F14" s="37"/>
      <c r="G14" s="136" t="s">
        <v>125</v>
      </c>
      <c r="H14" s="138"/>
      <c r="I14" s="29">
        <v>470</v>
      </c>
      <c r="J14" s="135"/>
      <c r="K14" s="37"/>
      <c r="L14" s="136" t="s">
        <v>126</v>
      </c>
      <c r="M14" s="138"/>
      <c r="N14" s="42">
        <v>73</v>
      </c>
      <c r="O14" s="151"/>
    </row>
    <row r="15" spans="2:15" s="110" customFormat="1" ht="13.5">
      <c r="B15" s="29"/>
      <c r="C15" s="37" t="s">
        <v>127</v>
      </c>
      <c r="D15" s="29">
        <v>143</v>
      </c>
      <c r="E15" s="135"/>
      <c r="F15" s="37"/>
      <c r="G15" s="136" t="s">
        <v>128</v>
      </c>
      <c r="H15" s="138"/>
      <c r="I15" s="29">
        <v>182</v>
      </c>
      <c r="J15" s="135"/>
      <c r="K15" s="37"/>
      <c r="L15" s="136" t="s">
        <v>129</v>
      </c>
      <c r="M15" s="138"/>
      <c r="N15" s="42">
        <v>91</v>
      </c>
      <c r="O15" s="151"/>
    </row>
    <row r="16" spans="2:15" s="110" customFormat="1" ht="13.5">
      <c r="B16" s="29"/>
      <c r="C16" s="37" t="s">
        <v>130</v>
      </c>
      <c r="D16" s="29">
        <v>271</v>
      </c>
      <c r="E16" s="135"/>
      <c r="F16" s="37"/>
      <c r="G16" s="136" t="s">
        <v>131</v>
      </c>
      <c r="H16" s="138"/>
      <c r="I16" s="29">
        <v>557</v>
      </c>
      <c r="J16" s="135"/>
      <c r="K16" s="37"/>
      <c r="L16" s="136" t="s">
        <v>132</v>
      </c>
      <c r="M16" s="138"/>
      <c r="N16" s="42">
        <v>190</v>
      </c>
      <c r="O16" s="151"/>
    </row>
    <row r="17" spans="2:15" s="110" customFormat="1" ht="13.5">
      <c r="B17" s="29"/>
      <c r="C17" s="37" t="s">
        <v>133</v>
      </c>
      <c r="D17" s="29">
        <v>256</v>
      </c>
      <c r="E17" s="135"/>
      <c r="F17" s="37"/>
      <c r="G17" s="136" t="s">
        <v>134</v>
      </c>
      <c r="H17" s="138"/>
      <c r="I17" s="29">
        <v>54</v>
      </c>
      <c r="J17" s="135"/>
      <c r="K17" s="37"/>
      <c r="L17" s="136" t="s">
        <v>135</v>
      </c>
      <c r="M17" s="138"/>
      <c r="N17" s="42">
        <v>105</v>
      </c>
      <c r="O17" s="151"/>
    </row>
    <row r="18" spans="2:15" s="110" customFormat="1" ht="13.5">
      <c r="B18" s="29"/>
      <c r="C18" s="37" t="s">
        <v>136</v>
      </c>
      <c r="D18" s="29">
        <v>382</v>
      </c>
      <c r="E18" s="135"/>
      <c r="F18" s="37"/>
      <c r="G18" s="136" t="s">
        <v>137</v>
      </c>
      <c r="H18" s="138"/>
      <c r="I18" s="29">
        <v>283</v>
      </c>
      <c r="J18" s="135"/>
      <c r="K18" s="37"/>
      <c r="L18" s="136" t="s">
        <v>138</v>
      </c>
      <c r="M18" s="138"/>
      <c r="N18" s="42">
        <v>238</v>
      </c>
      <c r="O18" s="151"/>
    </row>
    <row r="19" spans="2:15" s="110" customFormat="1" ht="13.5">
      <c r="B19" s="29"/>
      <c r="C19" s="37" t="s">
        <v>139</v>
      </c>
      <c r="D19" s="29">
        <v>94</v>
      </c>
      <c r="E19" s="135"/>
      <c r="F19" s="37"/>
      <c r="G19" s="136" t="s">
        <v>140</v>
      </c>
      <c r="H19" s="138"/>
      <c r="I19" s="29">
        <v>482</v>
      </c>
      <c r="J19" s="135"/>
      <c r="K19" s="37"/>
      <c r="L19" s="136" t="s">
        <v>141</v>
      </c>
      <c r="M19" s="138"/>
      <c r="N19" s="37">
        <v>97</v>
      </c>
      <c r="O19" s="151"/>
    </row>
    <row r="20" spans="2:15" s="110" customFormat="1" ht="13.5">
      <c r="B20" s="29"/>
      <c r="C20" s="37" t="s">
        <v>142</v>
      </c>
      <c r="D20" s="29">
        <v>91</v>
      </c>
      <c r="E20" s="135"/>
      <c r="F20" s="37"/>
      <c r="G20" s="136" t="s">
        <v>143</v>
      </c>
      <c r="H20" s="138"/>
      <c r="I20" s="29">
        <v>299</v>
      </c>
      <c r="J20" s="135"/>
      <c r="K20" s="37"/>
      <c r="L20" s="136" t="s">
        <v>144</v>
      </c>
      <c r="M20" s="138"/>
      <c r="N20" s="42">
        <v>168</v>
      </c>
      <c r="O20" s="151"/>
    </row>
    <row r="21" spans="2:15" s="110" customFormat="1" ht="13.5">
      <c r="B21" s="29"/>
      <c r="C21" s="37" t="s">
        <v>145</v>
      </c>
      <c r="D21" s="29">
        <v>125</v>
      </c>
      <c r="E21" s="135"/>
      <c r="F21" s="29"/>
      <c r="G21" s="136" t="s">
        <v>146</v>
      </c>
      <c r="H21" s="137"/>
      <c r="I21" s="42">
        <v>215</v>
      </c>
      <c r="J21" s="135"/>
      <c r="K21" s="37"/>
      <c r="L21" s="136" t="s">
        <v>147</v>
      </c>
      <c r="M21" s="138"/>
      <c r="N21" s="42">
        <v>379</v>
      </c>
      <c r="O21" s="151"/>
    </row>
    <row r="22" spans="2:15" s="110" customFormat="1" ht="13.5">
      <c r="B22" s="29"/>
      <c r="C22" s="37" t="s">
        <v>148</v>
      </c>
      <c r="D22" s="29">
        <v>273</v>
      </c>
      <c r="E22" s="135"/>
      <c r="F22" s="29"/>
      <c r="G22" s="136" t="s">
        <v>149</v>
      </c>
      <c r="H22" s="137"/>
      <c r="I22" s="42">
        <v>16</v>
      </c>
      <c r="J22" s="135"/>
      <c r="K22" s="37"/>
      <c r="L22" s="136" t="s">
        <v>150</v>
      </c>
      <c r="M22" s="138"/>
      <c r="N22" s="42">
        <v>165</v>
      </c>
      <c r="O22" s="151"/>
    </row>
    <row r="23" spans="2:15" s="110" customFormat="1" ht="13.5">
      <c r="B23" s="29"/>
      <c r="C23" s="37" t="s">
        <v>151</v>
      </c>
      <c r="D23" s="29">
        <v>82</v>
      </c>
      <c r="E23" s="135"/>
      <c r="F23" s="29"/>
      <c r="G23" s="136" t="s">
        <v>152</v>
      </c>
      <c r="H23" s="137"/>
      <c r="I23" s="42">
        <v>158</v>
      </c>
      <c r="J23" s="135"/>
      <c r="K23" s="37"/>
      <c r="L23" s="136" t="s">
        <v>153</v>
      </c>
      <c r="M23" s="138"/>
      <c r="N23" s="42">
        <v>55</v>
      </c>
      <c r="O23" s="151"/>
    </row>
    <row r="24" spans="2:15" s="110" customFormat="1" ht="13.5">
      <c r="B24" s="29"/>
      <c r="C24" s="37" t="s">
        <v>154</v>
      </c>
      <c r="D24" s="29">
        <v>229</v>
      </c>
      <c r="E24" s="135"/>
      <c r="F24" s="29"/>
      <c r="G24" s="136" t="s">
        <v>155</v>
      </c>
      <c r="H24" s="137"/>
      <c r="I24" s="42">
        <v>285</v>
      </c>
      <c r="J24" s="135"/>
      <c r="K24" s="37"/>
      <c r="L24" s="136" t="s">
        <v>156</v>
      </c>
      <c r="M24" s="138"/>
      <c r="N24" s="42">
        <v>151</v>
      </c>
      <c r="O24" s="151"/>
    </row>
    <row r="25" spans="2:15" s="110" customFormat="1" ht="13.5">
      <c r="B25" s="29"/>
      <c r="C25" s="37" t="s">
        <v>157</v>
      </c>
      <c r="D25" s="29">
        <v>84</v>
      </c>
      <c r="E25" s="135"/>
      <c r="F25" s="29"/>
      <c r="G25" s="136" t="s">
        <v>158</v>
      </c>
      <c r="H25" s="137"/>
      <c r="I25" s="42">
        <v>281</v>
      </c>
      <c r="J25" s="135"/>
      <c r="K25" s="37"/>
      <c r="L25" s="136" t="s">
        <v>159</v>
      </c>
      <c r="M25" s="138"/>
      <c r="N25" s="42">
        <v>204</v>
      </c>
      <c r="O25" s="151"/>
    </row>
    <row r="26" spans="2:15" s="110" customFormat="1" ht="13.5">
      <c r="B26" s="37"/>
      <c r="C26" s="37" t="s">
        <v>160</v>
      </c>
      <c r="D26" s="29">
        <v>131</v>
      </c>
      <c r="E26" s="135"/>
      <c r="F26" s="29"/>
      <c r="G26" s="136" t="s">
        <v>161</v>
      </c>
      <c r="H26" s="137"/>
      <c r="I26" s="42">
        <v>39</v>
      </c>
      <c r="J26" s="135"/>
      <c r="K26" s="37"/>
      <c r="L26" s="136" t="s">
        <v>162</v>
      </c>
      <c r="M26" s="138"/>
      <c r="N26" s="42">
        <v>198</v>
      </c>
      <c r="O26" s="151"/>
    </row>
    <row r="27" spans="2:15" s="110" customFormat="1" ht="13.5">
      <c r="B27" s="37"/>
      <c r="C27" s="37" t="s">
        <v>163</v>
      </c>
      <c r="D27" s="29">
        <v>91</v>
      </c>
      <c r="E27" s="135"/>
      <c r="F27" s="29"/>
      <c r="G27" s="136" t="s">
        <v>164</v>
      </c>
      <c r="H27" s="137"/>
      <c r="I27" s="42">
        <v>129</v>
      </c>
      <c r="J27" s="135"/>
      <c r="K27" s="37"/>
      <c r="L27" s="136" t="s">
        <v>165</v>
      </c>
      <c r="M27" s="138"/>
      <c r="N27" s="42">
        <v>201</v>
      </c>
      <c r="O27" s="151"/>
    </row>
    <row r="28" spans="2:15" s="110" customFormat="1" ht="13.5">
      <c r="B28" s="37"/>
      <c r="C28" s="37" t="s">
        <v>166</v>
      </c>
      <c r="D28" s="29">
        <v>139</v>
      </c>
      <c r="E28" s="135"/>
      <c r="F28" s="29"/>
      <c r="G28" s="136" t="s">
        <v>167</v>
      </c>
      <c r="H28" s="137"/>
      <c r="I28" s="37">
        <v>248</v>
      </c>
      <c r="J28" s="135"/>
      <c r="K28" s="37"/>
      <c r="L28" s="136" t="s">
        <v>168</v>
      </c>
      <c r="M28" s="138"/>
      <c r="N28" s="42">
        <v>178</v>
      </c>
      <c r="O28" s="151"/>
    </row>
    <row r="29" spans="2:15" s="110" customFormat="1" ht="13.5">
      <c r="B29" s="37"/>
      <c r="C29" s="37" t="s">
        <v>169</v>
      </c>
      <c r="D29" s="29">
        <v>538</v>
      </c>
      <c r="E29" s="135"/>
      <c r="F29" s="37"/>
      <c r="G29" s="136" t="s">
        <v>170</v>
      </c>
      <c r="H29" s="138"/>
      <c r="I29" s="42">
        <v>378</v>
      </c>
      <c r="J29" s="135"/>
      <c r="K29" s="37"/>
      <c r="L29" s="136" t="s">
        <v>171</v>
      </c>
      <c r="M29" s="138"/>
      <c r="N29" s="42">
        <v>552</v>
      </c>
      <c r="O29" s="151"/>
    </row>
    <row r="30" spans="2:15" s="110" customFormat="1" ht="13.5">
      <c r="B30" s="37"/>
      <c r="C30" s="37" t="s">
        <v>172</v>
      </c>
      <c r="D30" s="29">
        <v>307</v>
      </c>
      <c r="E30" s="135"/>
      <c r="F30" s="37"/>
      <c r="G30" s="136" t="s">
        <v>173</v>
      </c>
      <c r="H30" s="138"/>
      <c r="I30" s="42">
        <v>382</v>
      </c>
      <c r="J30" s="135"/>
      <c r="K30" s="37"/>
      <c r="L30" s="136" t="s">
        <v>174</v>
      </c>
      <c r="M30" s="138"/>
      <c r="N30" s="42">
        <v>370</v>
      </c>
      <c r="O30" s="151"/>
    </row>
    <row r="31" spans="2:15" s="110" customFormat="1" ht="13.5">
      <c r="B31" s="37"/>
      <c r="C31" s="37" t="s">
        <v>175</v>
      </c>
      <c r="D31" s="29">
        <v>554</v>
      </c>
      <c r="E31" s="135"/>
      <c r="F31" s="37"/>
      <c r="G31" s="136" t="s">
        <v>176</v>
      </c>
      <c r="H31" s="138"/>
      <c r="I31" s="42">
        <v>259</v>
      </c>
      <c r="J31" s="135"/>
      <c r="K31" s="37"/>
      <c r="L31" s="136" t="s">
        <v>177</v>
      </c>
      <c r="M31" s="138"/>
      <c r="N31" s="42">
        <v>87</v>
      </c>
      <c r="O31" s="151"/>
    </row>
    <row r="32" spans="2:15" s="110" customFormat="1" ht="13.5">
      <c r="B32" s="37"/>
      <c r="C32" s="37" t="s">
        <v>178</v>
      </c>
      <c r="D32" s="29">
        <v>331</v>
      </c>
      <c r="E32" s="135"/>
      <c r="F32" s="37"/>
      <c r="G32" s="136" t="s">
        <v>179</v>
      </c>
      <c r="H32" s="138"/>
      <c r="I32" s="42">
        <v>243</v>
      </c>
      <c r="J32" s="135"/>
      <c r="K32" s="37"/>
      <c r="L32" s="136" t="s">
        <v>180</v>
      </c>
      <c r="M32" s="138"/>
      <c r="N32" s="42">
        <v>295</v>
      </c>
      <c r="O32" s="151"/>
    </row>
    <row r="33" spans="2:15" s="110" customFormat="1" ht="13.5">
      <c r="B33" s="37"/>
      <c r="C33" s="37" t="s">
        <v>181</v>
      </c>
      <c r="D33" s="29">
        <v>107</v>
      </c>
      <c r="E33" s="135"/>
      <c r="F33" s="37"/>
      <c r="G33" s="136" t="s">
        <v>182</v>
      </c>
      <c r="H33" s="138"/>
      <c r="I33" s="42">
        <v>141</v>
      </c>
      <c r="J33" s="135"/>
      <c r="K33" s="37"/>
      <c r="L33" s="136" t="s">
        <v>183</v>
      </c>
      <c r="M33" s="138"/>
      <c r="N33" s="42">
        <v>360</v>
      </c>
      <c r="O33" s="151"/>
    </row>
    <row r="34" spans="2:15" s="110" customFormat="1" ht="13.5">
      <c r="B34" s="37"/>
      <c r="C34" s="37" t="s">
        <v>184</v>
      </c>
      <c r="D34" s="29">
        <v>284</v>
      </c>
      <c r="E34" s="135"/>
      <c r="F34" s="37"/>
      <c r="G34" s="136" t="s">
        <v>185</v>
      </c>
      <c r="H34" s="138"/>
      <c r="I34" s="42">
        <v>144</v>
      </c>
      <c r="J34" s="135"/>
      <c r="K34" s="37"/>
      <c r="L34" s="136" t="s">
        <v>186</v>
      </c>
      <c r="M34" s="138"/>
      <c r="N34" s="42">
        <v>304</v>
      </c>
      <c r="O34" s="151"/>
    </row>
    <row r="35" spans="2:15" s="110" customFormat="1" ht="13.5">
      <c r="B35" s="37"/>
      <c r="C35" s="37" t="s">
        <v>187</v>
      </c>
      <c r="D35" s="42">
        <v>72</v>
      </c>
      <c r="E35" s="135"/>
      <c r="F35" s="37"/>
      <c r="G35" s="136" t="s">
        <v>188</v>
      </c>
      <c r="H35" s="138"/>
      <c r="I35" s="29">
        <v>113</v>
      </c>
      <c r="J35" s="135"/>
      <c r="K35" s="37"/>
      <c r="L35" s="136" t="s">
        <v>189</v>
      </c>
      <c r="M35" s="138"/>
      <c r="N35" s="42">
        <v>180</v>
      </c>
      <c r="O35" s="151"/>
    </row>
    <row r="36" spans="2:15" s="110" customFormat="1" ht="13.5">
      <c r="B36" s="37"/>
      <c r="C36" s="37" t="s">
        <v>190</v>
      </c>
      <c r="D36" s="42">
        <v>38</v>
      </c>
      <c r="E36" s="135"/>
      <c r="F36" s="37"/>
      <c r="G36" s="136" t="s">
        <v>191</v>
      </c>
      <c r="H36" s="138"/>
      <c r="I36" s="29">
        <v>270</v>
      </c>
      <c r="J36" s="135"/>
      <c r="K36" s="37"/>
      <c r="L36" s="136" t="s">
        <v>192</v>
      </c>
      <c r="M36" s="138"/>
      <c r="N36" s="42">
        <v>385</v>
      </c>
      <c r="O36" s="151"/>
    </row>
    <row r="37" spans="2:15" s="110" customFormat="1" ht="13.5">
      <c r="B37" s="29"/>
      <c r="C37" s="37" t="s">
        <v>193</v>
      </c>
      <c r="D37" s="29">
        <v>79</v>
      </c>
      <c r="E37" s="135"/>
      <c r="F37" s="37"/>
      <c r="G37" s="136" t="s">
        <v>194</v>
      </c>
      <c r="H37" s="138"/>
      <c r="I37" s="29">
        <v>89</v>
      </c>
      <c r="J37" s="135"/>
      <c r="K37" s="37"/>
      <c r="L37" s="136" t="s">
        <v>195</v>
      </c>
      <c r="M37" s="138"/>
      <c r="N37" s="42">
        <v>96</v>
      </c>
      <c r="O37" s="151"/>
    </row>
    <row r="38" spans="2:15" s="110" customFormat="1" ht="13.5">
      <c r="B38" s="139"/>
      <c r="C38" s="64" t="s">
        <v>196</v>
      </c>
      <c r="D38" s="29">
        <v>86</v>
      </c>
      <c r="E38" s="135"/>
      <c r="F38" s="37"/>
      <c r="G38" s="136" t="s">
        <v>197</v>
      </c>
      <c r="H38" s="138"/>
      <c r="I38" s="29">
        <v>253</v>
      </c>
      <c r="J38" s="135"/>
      <c r="K38" s="37"/>
      <c r="L38" s="136" t="s">
        <v>198</v>
      </c>
      <c r="M38" s="138"/>
      <c r="N38" s="42">
        <v>143</v>
      </c>
      <c r="O38" s="151"/>
    </row>
    <row r="39" spans="2:15" s="110" customFormat="1" ht="13.5">
      <c r="B39" s="139"/>
      <c r="C39" s="64" t="s">
        <v>199</v>
      </c>
      <c r="D39" s="29">
        <v>105</v>
      </c>
      <c r="E39" s="135"/>
      <c r="F39" s="37"/>
      <c r="G39" s="136" t="s">
        <v>200</v>
      </c>
      <c r="H39" s="138"/>
      <c r="I39" s="29">
        <v>143</v>
      </c>
      <c r="J39" s="135"/>
      <c r="K39" s="37"/>
      <c r="L39" s="136" t="s">
        <v>201</v>
      </c>
      <c r="M39" s="138"/>
      <c r="N39" s="42">
        <v>126</v>
      </c>
      <c r="O39" s="151"/>
    </row>
    <row r="40" spans="2:15" s="110" customFormat="1" ht="13.5">
      <c r="B40" s="29"/>
      <c r="C40" s="37" t="s">
        <v>202</v>
      </c>
      <c r="D40" s="29">
        <v>293</v>
      </c>
      <c r="E40" s="135"/>
      <c r="F40" s="37"/>
      <c r="G40" s="136" t="s">
        <v>203</v>
      </c>
      <c r="H40" s="138"/>
      <c r="I40" s="29">
        <v>87</v>
      </c>
      <c r="J40" s="135"/>
      <c r="K40" s="37"/>
      <c r="L40" s="136" t="s">
        <v>204</v>
      </c>
      <c r="M40" s="138"/>
      <c r="N40" s="42">
        <v>203</v>
      </c>
      <c r="O40" s="151"/>
    </row>
    <row r="41" spans="2:15" s="110" customFormat="1" ht="13.5">
      <c r="B41" s="29"/>
      <c r="C41" s="37" t="s">
        <v>205</v>
      </c>
      <c r="D41" s="29">
        <v>109</v>
      </c>
      <c r="E41" s="135"/>
      <c r="F41" s="37"/>
      <c r="G41" s="136" t="s">
        <v>206</v>
      </c>
      <c r="H41" s="138"/>
      <c r="I41" s="29">
        <v>62</v>
      </c>
      <c r="J41" s="135"/>
      <c r="K41" s="152"/>
      <c r="L41" s="152"/>
      <c r="M41" s="152"/>
      <c r="N41" s="152"/>
      <c r="O41" s="151"/>
    </row>
    <row r="42" spans="2:15" s="110" customFormat="1" ht="13.5">
      <c r="B42" s="29"/>
      <c r="C42" s="37" t="s">
        <v>207</v>
      </c>
      <c r="D42" s="29">
        <v>97</v>
      </c>
      <c r="E42" s="135"/>
      <c r="F42" s="29"/>
      <c r="G42" s="136" t="s">
        <v>208</v>
      </c>
      <c r="H42" s="137"/>
      <c r="I42" s="42">
        <v>205</v>
      </c>
      <c r="J42" s="135"/>
      <c r="K42" s="152"/>
      <c r="L42" s="152"/>
      <c r="M42" s="152"/>
      <c r="N42" s="152"/>
      <c r="O42" s="151"/>
    </row>
    <row r="43" spans="2:15" s="110" customFormat="1" ht="13.5">
      <c r="B43" s="29"/>
      <c r="C43" s="37" t="s">
        <v>209</v>
      </c>
      <c r="D43" s="29">
        <v>178</v>
      </c>
      <c r="E43" s="135"/>
      <c r="F43" s="29"/>
      <c r="G43" s="136" t="s">
        <v>210</v>
      </c>
      <c r="H43" s="137"/>
      <c r="I43" s="42">
        <v>291</v>
      </c>
      <c r="J43" s="135"/>
      <c r="K43" s="152"/>
      <c r="L43" s="152"/>
      <c r="M43" s="152"/>
      <c r="N43" s="152"/>
      <c r="O43" s="151"/>
    </row>
    <row r="44" spans="2:15" s="110" customFormat="1" ht="13.5">
      <c r="B44" s="29"/>
      <c r="C44" s="37" t="s">
        <v>211</v>
      </c>
      <c r="D44" s="29">
        <v>294</v>
      </c>
      <c r="E44" s="135"/>
      <c r="F44" s="29"/>
      <c r="G44" s="136" t="s">
        <v>212</v>
      </c>
      <c r="H44" s="137"/>
      <c r="I44" s="42">
        <v>328</v>
      </c>
      <c r="J44" s="135"/>
      <c r="K44" s="152"/>
      <c r="L44" s="152"/>
      <c r="M44" s="152"/>
      <c r="N44" s="152"/>
      <c r="O44" s="151"/>
    </row>
    <row r="45" spans="2:15" s="110" customFormat="1" ht="13.5">
      <c r="B45" s="29"/>
      <c r="C45" s="37" t="s">
        <v>213</v>
      </c>
      <c r="D45" s="29">
        <v>565</v>
      </c>
      <c r="E45" s="135"/>
      <c r="F45" s="29"/>
      <c r="G45" s="136" t="s">
        <v>214</v>
      </c>
      <c r="H45" s="137"/>
      <c r="I45" s="42">
        <v>301</v>
      </c>
      <c r="J45" s="135"/>
      <c r="K45" s="152"/>
      <c r="L45" s="152"/>
      <c r="M45" s="152"/>
      <c r="N45" s="152"/>
      <c r="O45" s="151"/>
    </row>
    <row r="46" spans="2:15" s="110" customFormat="1" ht="13.5">
      <c r="B46" s="37"/>
      <c r="C46" s="136" t="s">
        <v>215</v>
      </c>
      <c r="D46" s="29">
        <v>174</v>
      </c>
      <c r="E46" s="135"/>
      <c r="F46" s="29"/>
      <c r="G46" s="136" t="s">
        <v>216</v>
      </c>
      <c r="H46" s="137"/>
      <c r="I46" s="42">
        <v>104</v>
      </c>
      <c r="J46" s="135"/>
      <c r="K46" s="76"/>
      <c r="L46" s="76"/>
      <c r="M46" s="151"/>
      <c r="N46" s="153"/>
      <c r="O46" s="151"/>
    </row>
    <row r="47" spans="2:15" s="110" customFormat="1" ht="13.5">
      <c r="B47" s="37"/>
      <c r="C47" s="136" t="s">
        <v>217</v>
      </c>
      <c r="D47" s="29">
        <v>98</v>
      </c>
      <c r="E47" s="135"/>
      <c r="F47" s="29"/>
      <c r="G47" s="136" t="s">
        <v>218</v>
      </c>
      <c r="H47" s="137"/>
      <c r="I47" s="42">
        <v>404</v>
      </c>
      <c r="J47" s="135"/>
      <c r="K47" s="76"/>
      <c r="L47" s="76"/>
      <c r="M47" s="151"/>
      <c r="N47" s="152"/>
      <c r="O47" s="151"/>
    </row>
    <row r="48" spans="2:15" s="110" customFormat="1" ht="13.5">
      <c r="B48" s="37"/>
      <c r="C48" s="136" t="s">
        <v>219</v>
      </c>
      <c r="D48" s="29">
        <v>121</v>
      </c>
      <c r="E48" s="135"/>
      <c r="F48" s="29"/>
      <c r="G48" s="136" t="s">
        <v>220</v>
      </c>
      <c r="H48" s="137"/>
      <c r="I48" s="42">
        <v>192</v>
      </c>
      <c r="J48" s="135"/>
      <c r="K48" s="76"/>
      <c r="L48" s="76"/>
      <c r="M48" s="76"/>
      <c r="N48" s="76"/>
      <c r="O48" s="151"/>
    </row>
    <row r="49" spans="2:15" s="110" customFormat="1" ht="13.5">
      <c r="B49" s="37"/>
      <c r="C49" s="136" t="s">
        <v>221</v>
      </c>
      <c r="D49" s="29">
        <v>104</v>
      </c>
      <c r="E49" s="135"/>
      <c r="F49" s="29"/>
      <c r="G49" s="136" t="s">
        <v>222</v>
      </c>
      <c r="H49" s="137"/>
      <c r="I49" s="42">
        <v>149</v>
      </c>
      <c r="J49" s="135"/>
      <c r="K49" s="76"/>
      <c r="L49" s="76"/>
      <c r="M49" s="76"/>
      <c r="N49" s="76"/>
      <c r="O49" s="151"/>
    </row>
    <row r="50" spans="2:15" s="110" customFormat="1" ht="13.5">
      <c r="B50" s="44"/>
      <c r="C50" s="67"/>
      <c r="D50" s="140"/>
      <c r="E50" s="140"/>
      <c r="F50" s="67"/>
      <c r="G50" s="67"/>
      <c r="H50" s="67"/>
      <c r="I50" s="154"/>
      <c r="J50" s="154"/>
      <c r="K50" s="67"/>
      <c r="L50" s="67"/>
      <c r="M50" s="44"/>
      <c r="N50" s="44"/>
      <c r="O50" s="155"/>
    </row>
    <row r="51" spans="2:15" s="110" customFormat="1" ht="28.5">
      <c r="B51" s="44"/>
      <c r="C51" s="67"/>
      <c r="D51" s="67"/>
      <c r="E51" s="67"/>
      <c r="F51" s="67"/>
      <c r="G51" s="67"/>
      <c r="H51" s="141" t="s">
        <v>223</v>
      </c>
      <c r="I51" s="156"/>
      <c r="J51" s="156"/>
      <c r="K51" s="156"/>
      <c r="L51" s="157"/>
      <c r="M51" s="158">
        <f>SUM(D10:D49,I10:I49,N10:N40)</f>
        <v>22846</v>
      </c>
      <c r="N51" s="159"/>
      <c r="O51" s="155"/>
    </row>
    <row r="52" spans="2:15" ht="45.75" customHeight="1">
      <c r="B52" s="16"/>
      <c r="C52" s="16"/>
      <c r="D52" s="16"/>
      <c r="E52" s="16"/>
      <c r="H52" s="16"/>
      <c r="I52" s="16"/>
      <c r="J52" s="16"/>
      <c r="M52" s="16"/>
      <c r="N52" s="16"/>
      <c r="O52" s="16"/>
    </row>
    <row r="53" spans="2:15" ht="27.75" customHeight="1">
      <c r="B53" s="48" t="s">
        <v>102</v>
      </c>
      <c r="C53" s="49"/>
      <c r="D53" s="49"/>
      <c r="E53" s="49"/>
      <c r="F53" s="49"/>
      <c r="G53" s="49"/>
      <c r="H53" s="48" t="s">
        <v>103</v>
      </c>
      <c r="I53" s="49"/>
      <c r="J53" s="49"/>
      <c r="K53" s="49"/>
      <c r="L53" s="49"/>
      <c r="M53" s="49"/>
      <c r="N53" s="49"/>
      <c r="O53" s="16"/>
    </row>
    <row r="54" spans="2:15" ht="16.5" customHeight="1">
      <c r="B54" s="50" t="s">
        <v>104</v>
      </c>
      <c r="C54" s="16"/>
      <c r="D54" s="16"/>
      <c r="E54" s="16"/>
      <c r="H54" s="50" t="s">
        <v>105</v>
      </c>
      <c r="I54" s="16"/>
      <c r="J54" s="16"/>
      <c r="M54" s="16"/>
      <c r="N54" s="16"/>
      <c r="O54" s="16"/>
    </row>
    <row r="55" spans="2:8" ht="16.5" customHeight="1">
      <c r="B55" s="50" t="s">
        <v>106</v>
      </c>
      <c r="C55" s="51"/>
      <c r="D55" s="52"/>
      <c r="E55" s="52"/>
      <c r="G55" s="51"/>
      <c r="H55" t="s">
        <v>107</v>
      </c>
    </row>
    <row r="56" spans="2:8" ht="16.5" customHeight="1">
      <c r="B56" s="53" t="s">
        <v>108</v>
      </c>
      <c r="C56" s="51"/>
      <c r="D56" s="52"/>
      <c r="E56" s="52"/>
      <c r="G56" s="51"/>
      <c r="H56" s="54" t="s">
        <v>109</v>
      </c>
    </row>
    <row r="57" spans="3:10" ht="17.25">
      <c r="C57" s="51"/>
      <c r="D57" s="52"/>
      <c r="E57" s="52"/>
      <c r="F57" s="52"/>
      <c r="G57" s="52"/>
      <c r="I57" s="51"/>
      <c r="J57" s="51"/>
    </row>
  </sheetData>
  <sheetProtection/>
  <mergeCells count="20">
    <mergeCell ref="D2:G2"/>
    <mergeCell ref="D3:G3"/>
    <mergeCell ref="D4:G4"/>
    <mergeCell ref="H4:L4"/>
    <mergeCell ref="M4:N4"/>
    <mergeCell ref="H51:L51"/>
    <mergeCell ref="M51:N51"/>
    <mergeCell ref="B2:B4"/>
    <mergeCell ref="B8:B9"/>
    <mergeCell ref="C2:C3"/>
    <mergeCell ref="C8:C9"/>
    <mergeCell ref="D8:D9"/>
    <mergeCell ref="F8:F9"/>
    <mergeCell ref="I8:I9"/>
    <mergeCell ref="K8:K9"/>
    <mergeCell ref="N8:N9"/>
    <mergeCell ref="H2:L3"/>
    <mergeCell ref="L8:M9"/>
    <mergeCell ref="M2:N3"/>
    <mergeCell ref="G8:H9"/>
  </mergeCells>
  <printOptions/>
  <pageMargins left="0" right="0.35433070866141736" top="0.3937007874015748" bottom="0.35433070866141736" header="0.5118110236220472" footer="0.5118110236220472"/>
  <pageSetup horizontalDpi="600" verticalDpi="600" orientation="portrait" paperSize="9" scale="98"/>
  <colBreaks count="1" manualBreakCount="1">
    <brk id="14" min="4" max="6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55"/>
  <sheetViews>
    <sheetView workbookViewId="0" topLeftCell="A1">
      <selection activeCell="H7" sqref="H7"/>
    </sheetView>
  </sheetViews>
  <sheetFormatPr defaultColWidth="9.00390625" defaultRowHeight="13.5"/>
  <cols>
    <col min="1" max="2" width="4.25390625" style="0" customWidth="1"/>
    <col min="3" max="3" width="23.625" style="0" customWidth="1"/>
    <col min="4" max="4" width="15.625" style="0" customWidth="1"/>
    <col min="5" max="5" width="6.00390625" style="0" customWidth="1"/>
    <col min="6" max="6" width="4.25390625" style="0" customWidth="1"/>
    <col min="7" max="7" width="23.625" style="0" customWidth="1"/>
    <col min="8" max="8" width="15.75390625" style="0" customWidth="1"/>
    <col min="9" max="9" width="4.625" style="0" customWidth="1"/>
  </cols>
  <sheetData>
    <row r="1" ht="19.5">
      <c r="B1" s="3" t="s">
        <v>0</v>
      </c>
    </row>
    <row r="2" spans="2:8" ht="13.5">
      <c r="B2" s="4" t="s">
        <v>1</v>
      </c>
      <c r="C2" s="5" t="s">
        <v>2</v>
      </c>
      <c r="D2" s="6" t="s">
        <v>3</v>
      </c>
      <c r="E2" s="6"/>
      <c r="F2" s="7"/>
      <c r="G2" s="8" t="s">
        <v>4</v>
      </c>
      <c r="H2" s="8" t="s">
        <v>5</v>
      </c>
    </row>
    <row r="3" spans="2:8" ht="17.25" customHeight="1">
      <c r="B3" s="9"/>
      <c r="C3" s="10"/>
      <c r="D3" s="11" t="s">
        <v>6</v>
      </c>
      <c r="E3" s="11"/>
      <c r="F3" s="12"/>
      <c r="G3" s="13"/>
      <c r="H3" s="13"/>
    </row>
    <row r="4" spans="2:8" ht="25.5" customHeight="1">
      <c r="B4" s="14"/>
      <c r="C4" s="15" t="s">
        <v>7</v>
      </c>
      <c r="D4" s="15" t="s">
        <v>8</v>
      </c>
      <c r="E4" s="15"/>
      <c r="F4" s="15"/>
      <c r="G4" s="15" t="s">
        <v>9</v>
      </c>
      <c r="H4" s="15" t="s">
        <v>10</v>
      </c>
    </row>
    <row r="5" ht="18" customHeight="1"/>
    <row r="6" spans="2:9" ht="24">
      <c r="B6" s="18" t="s">
        <v>224</v>
      </c>
      <c r="D6" s="16"/>
      <c r="E6" s="16"/>
      <c r="F6" s="16"/>
      <c r="G6" s="16"/>
      <c r="I6" s="16"/>
    </row>
    <row r="7" spans="3:9" ht="18.75" customHeight="1">
      <c r="C7" s="80"/>
      <c r="D7" s="44"/>
      <c r="E7" s="79"/>
      <c r="F7" s="44"/>
      <c r="G7" s="44"/>
      <c r="H7" s="21" t="s">
        <v>12</v>
      </c>
      <c r="I7" s="16"/>
    </row>
    <row r="8" spans="2:9" ht="13.5">
      <c r="B8" s="104"/>
      <c r="C8" s="24" t="s">
        <v>13</v>
      </c>
      <c r="D8" s="24" t="s">
        <v>14</v>
      </c>
      <c r="E8" s="25"/>
      <c r="F8" s="104"/>
      <c r="G8" s="24" t="s">
        <v>13</v>
      </c>
      <c r="H8" s="24" t="s">
        <v>14</v>
      </c>
      <c r="I8" s="16"/>
    </row>
    <row r="9" spans="2:9" ht="13.5">
      <c r="B9" s="105"/>
      <c r="C9" s="24"/>
      <c r="D9" s="24"/>
      <c r="E9" s="25"/>
      <c r="F9" s="104"/>
      <c r="G9" s="24"/>
      <c r="H9" s="24"/>
      <c r="I9" s="16"/>
    </row>
    <row r="10" spans="2:9" ht="13.5">
      <c r="B10" s="74"/>
      <c r="C10" s="37" t="s">
        <v>225</v>
      </c>
      <c r="D10" s="37">
        <v>552</v>
      </c>
      <c r="E10" s="76"/>
      <c r="F10" s="97"/>
      <c r="G10" s="37" t="s">
        <v>226</v>
      </c>
      <c r="H10" s="106">
        <v>329</v>
      </c>
      <c r="I10" s="46"/>
    </row>
    <row r="11" spans="2:9" ht="13.5">
      <c r="B11" s="74"/>
      <c r="C11" s="37" t="s">
        <v>227</v>
      </c>
      <c r="D11" s="37">
        <v>604</v>
      </c>
      <c r="E11" s="76"/>
      <c r="F11" s="97"/>
      <c r="G11" s="37" t="s">
        <v>228</v>
      </c>
      <c r="H11" s="106">
        <v>243</v>
      </c>
      <c r="I11" s="46"/>
    </row>
    <row r="12" spans="2:9" ht="13.5">
      <c r="B12" s="74"/>
      <c r="C12" s="37" t="s">
        <v>229</v>
      </c>
      <c r="D12" s="37">
        <v>69</v>
      </c>
      <c r="E12" s="76"/>
      <c r="F12" s="97"/>
      <c r="G12" s="37" t="s">
        <v>230</v>
      </c>
      <c r="H12" s="106">
        <v>213</v>
      </c>
      <c r="I12" s="46"/>
    </row>
    <row r="13" spans="2:9" ht="13.5">
      <c r="B13" s="74"/>
      <c r="C13" s="37" t="s">
        <v>231</v>
      </c>
      <c r="D13" s="37">
        <v>101</v>
      </c>
      <c r="E13" s="76"/>
      <c r="F13" s="97"/>
      <c r="G13" s="37" t="s">
        <v>232</v>
      </c>
      <c r="H13" s="106">
        <v>456</v>
      </c>
      <c r="I13" s="46"/>
    </row>
    <row r="14" spans="2:9" ht="13.5">
      <c r="B14" s="74"/>
      <c r="C14" s="37" t="s">
        <v>233</v>
      </c>
      <c r="D14" s="37">
        <v>219</v>
      </c>
      <c r="E14" s="76"/>
      <c r="F14" s="97"/>
      <c r="G14" s="37" t="s">
        <v>234</v>
      </c>
      <c r="H14" s="106">
        <v>528</v>
      </c>
      <c r="I14" s="46"/>
    </row>
    <row r="15" spans="2:9" ht="13.5">
      <c r="B15" s="74"/>
      <c r="C15" s="37" t="s">
        <v>235</v>
      </c>
      <c r="D15" s="37">
        <v>31</v>
      </c>
      <c r="E15" s="76"/>
      <c r="F15" s="97"/>
      <c r="G15" s="37" t="s">
        <v>236</v>
      </c>
      <c r="H15" s="106">
        <v>366</v>
      </c>
      <c r="I15" s="46"/>
    </row>
    <row r="16" spans="2:9" ht="13.5">
      <c r="B16" s="74"/>
      <c r="C16" s="36" t="s">
        <v>237</v>
      </c>
      <c r="D16" s="37">
        <v>99</v>
      </c>
      <c r="E16" s="76"/>
      <c r="F16" s="97"/>
      <c r="G16" s="37" t="s">
        <v>238</v>
      </c>
      <c r="H16" s="106">
        <v>665</v>
      </c>
      <c r="I16" s="46"/>
    </row>
    <row r="17" spans="2:9" ht="13.5">
      <c r="B17" s="74"/>
      <c r="C17" s="36" t="s">
        <v>239</v>
      </c>
      <c r="D17" s="37">
        <v>173</v>
      </c>
      <c r="E17" s="76"/>
      <c r="F17" s="97"/>
      <c r="G17" s="37" t="s">
        <v>127</v>
      </c>
      <c r="H17" s="106">
        <v>68</v>
      </c>
      <c r="I17" s="46"/>
    </row>
    <row r="18" spans="2:9" ht="13.5">
      <c r="B18" s="28"/>
      <c r="C18" s="36" t="s">
        <v>240</v>
      </c>
      <c r="D18" s="37">
        <v>402</v>
      </c>
      <c r="E18" s="76"/>
      <c r="F18" s="97"/>
      <c r="G18" s="37" t="s">
        <v>130</v>
      </c>
      <c r="H18" s="106">
        <v>124</v>
      </c>
      <c r="I18" s="46"/>
    </row>
    <row r="19" spans="2:9" ht="13.5">
      <c r="B19" s="28"/>
      <c r="C19" s="36" t="s">
        <v>241</v>
      </c>
      <c r="D19" s="37">
        <v>502</v>
      </c>
      <c r="E19" s="76"/>
      <c r="F19" s="97"/>
      <c r="G19" s="37" t="s">
        <v>242</v>
      </c>
      <c r="H19" s="106">
        <v>177</v>
      </c>
      <c r="I19" s="46"/>
    </row>
    <row r="20" spans="2:9" ht="13.5">
      <c r="B20" s="28"/>
      <c r="C20" s="36" t="s">
        <v>243</v>
      </c>
      <c r="D20" s="37">
        <v>263</v>
      </c>
      <c r="E20" s="76"/>
      <c r="F20" s="97"/>
      <c r="G20" s="37" t="s">
        <v>244</v>
      </c>
      <c r="H20" s="106">
        <v>93</v>
      </c>
      <c r="I20" s="46"/>
    </row>
    <row r="21" spans="2:9" ht="13.5">
      <c r="B21" s="28"/>
      <c r="C21" s="36" t="s">
        <v>245</v>
      </c>
      <c r="D21" s="37">
        <v>259</v>
      </c>
      <c r="E21" s="76"/>
      <c r="F21" s="97"/>
      <c r="G21" s="37" t="s">
        <v>246</v>
      </c>
      <c r="H21" s="106">
        <v>26</v>
      </c>
      <c r="I21" s="46"/>
    </row>
    <row r="22" spans="2:9" ht="13.5">
      <c r="B22" s="28"/>
      <c r="C22" s="36" t="s">
        <v>247</v>
      </c>
      <c r="D22" s="37">
        <v>179</v>
      </c>
      <c r="E22" s="76"/>
      <c r="F22" s="97"/>
      <c r="G22" s="37" t="s">
        <v>248</v>
      </c>
      <c r="H22" s="106">
        <v>347</v>
      </c>
      <c r="I22" s="46"/>
    </row>
    <row r="23" spans="2:9" ht="13.5">
      <c r="B23" s="28"/>
      <c r="C23" s="36" t="s">
        <v>249</v>
      </c>
      <c r="D23" s="37">
        <v>178</v>
      </c>
      <c r="E23" s="76"/>
      <c r="F23" s="97"/>
      <c r="G23" s="37" t="s">
        <v>250</v>
      </c>
      <c r="H23" s="106">
        <v>489</v>
      </c>
      <c r="I23" s="46"/>
    </row>
    <row r="24" spans="2:9" ht="13.5">
      <c r="B24" s="28"/>
      <c r="C24" s="36" t="s">
        <v>251</v>
      </c>
      <c r="D24" s="37">
        <v>200</v>
      </c>
      <c r="E24" s="76"/>
      <c r="F24" s="97"/>
      <c r="G24" s="37" t="s">
        <v>252</v>
      </c>
      <c r="H24" s="106">
        <v>94</v>
      </c>
      <c r="I24" s="46"/>
    </row>
    <row r="25" spans="2:9" ht="13.5">
      <c r="B25" s="74"/>
      <c r="C25" s="37" t="s">
        <v>253</v>
      </c>
      <c r="D25" s="37">
        <v>212</v>
      </c>
      <c r="E25" s="76"/>
      <c r="F25" s="97"/>
      <c r="G25" s="37" t="s">
        <v>254</v>
      </c>
      <c r="H25" s="106">
        <v>315</v>
      </c>
      <c r="I25" s="46"/>
    </row>
    <row r="26" spans="2:9" ht="13.5">
      <c r="B26" s="74"/>
      <c r="C26" s="37" t="s">
        <v>255</v>
      </c>
      <c r="D26" s="37">
        <v>613</v>
      </c>
      <c r="E26" s="76"/>
      <c r="F26" s="97"/>
      <c r="G26" s="37" t="s">
        <v>256</v>
      </c>
      <c r="H26" s="106">
        <v>342</v>
      </c>
      <c r="I26" s="46"/>
    </row>
    <row r="27" spans="2:9" ht="13.5">
      <c r="B27" s="74"/>
      <c r="C27" s="37" t="s">
        <v>257</v>
      </c>
      <c r="D27" s="37">
        <v>671</v>
      </c>
      <c r="E27" s="76"/>
      <c r="F27" s="97"/>
      <c r="G27" s="37" t="s">
        <v>258</v>
      </c>
      <c r="H27" s="106">
        <v>591</v>
      </c>
      <c r="I27" s="46"/>
    </row>
    <row r="28" spans="2:9" ht="13.5">
      <c r="B28" s="74"/>
      <c r="C28" s="37" t="s">
        <v>259</v>
      </c>
      <c r="D28" s="106">
        <v>304</v>
      </c>
      <c r="E28" s="76"/>
      <c r="F28" s="97"/>
      <c r="G28" s="37" t="s">
        <v>260</v>
      </c>
      <c r="H28" s="106">
        <v>382</v>
      </c>
      <c r="I28" s="46"/>
    </row>
    <row r="29" spans="2:9" ht="13.5">
      <c r="B29" s="74"/>
      <c r="C29" s="37" t="s">
        <v>261</v>
      </c>
      <c r="D29" s="106">
        <v>273</v>
      </c>
      <c r="E29" s="76"/>
      <c r="F29" s="97"/>
      <c r="G29" s="37" t="s">
        <v>262</v>
      </c>
      <c r="H29" s="106">
        <v>449</v>
      </c>
      <c r="I29" s="46"/>
    </row>
    <row r="30" spans="2:9" ht="13.5">
      <c r="B30" s="74"/>
      <c r="C30" s="37" t="s">
        <v>263</v>
      </c>
      <c r="D30" s="106">
        <v>140</v>
      </c>
      <c r="E30" s="76"/>
      <c r="F30" s="97"/>
      <c r="G30" s="37" t="s">
        <v>264</v>
      </c>
      <c r="H30" s="106">
        <v>304</v>
      </c>
      <c r="I30" s="46"/>
    </row>
    <row r="31" spans="2:9" ht="13.5">
      <c r="B31" s="74"/>
      <c r="C31" s="37" t="s">
        <v>265</v>
      </c>
      <c r="D31" s="106">
        <v>233</v>
      </c>
      <c r="E31" s="76"/>
      <c r="F31" s="97"/>
      <c r="G31" s="37" t="s">
        <v>266</v>
      </c>
      <c r="H31" s="106">
        <v>260</v>
      </c>
      <c r="I31" s="46"/>
    </row>
    <row r="32" spans="2:9" ht="13.5">
      <c r="B32" s="74"/>
      <c r="C32" s="37" t="s">
        <v>267</v>
      </c>
      <c r="D32" s="106">
        <v>282</v>
      </c>
      <c r="E32" s="76"/>
      <c r="F32" s="97"/>
      <c r="G32" s="37" t="s">
        <v>268</v>
      </c>
      <c r="H32" s="106">
        <v>378</v>
      </c>
      <c r="I32" s="46"/>
    </row>
    <row r="33" spans="2:9" ht="13.5">
      <c r="B33" s="74"/>
      <c r="C33" s="37" t="s">
        <v>269</v>
      </c>
      <c r="D33" s="106">
        <v>133</v>
      </c>
      <c r="E33" s="76"/>
      <c r="F33" s="97"/>
      <c r="G33" s="37" t="s">
        <v>270</v>
      </c>
      <c r="H33" s="106">
        <v>391</v>
      </c>
      <c r="I33" s="46"/>
    </row>
    <row r="34" spans="2:9" ht="13.5">
      <c r="B34" s="74"/>
      <c r="C34" s="37" t="s">
        <v>271</v>
      </c>
      <c r="D34" s="106">
        <v>110</v>
      </c>
      <c r="E34" s="79"/>
      <c r="F34" s="79"/>
      <c r="G34" s="90"/>
      <c r="H34" s="90"/>
      <c r="I34" s="46"/>
    </row>
    <row r="35" spans="2:9" ht="13.5">
      <c r="B35" s="74"/>
      <c r="C35" s="37" t="s">
        <v>272</v>
      </c>
      <c r="D35" s="106">
        <v>97</v>
      </c>
      <c r="E35" s="44"/>
      <c r="F35" s="44"/>
      <c r="G35" s="90"/>
      <c r="H35" s="90"/>
      <c r="I35" s="46"/>
    </row>
    <row r="36" spans="2:9" ht="13.5">
      <c r="B36" s="74"/>
      <c r="C36" s="37" t="s">
        <v>273</v>
      </c>
      <c r="D36" s="106">
        <v>146</v>
      </c>
      <c r="E36" s="44"/>
      <c r="F36" s="44"/>
      <c r="G36" s="107"/>
      <c r="H36" s="67"/>
      <c r="I36" s="46"/>
    </row>
    <row r="37" spans="2:9" ht="13.5">
      <c r="B37" s="74"/>
      <c r="C37" s="37" t="s">
        <v>274</v>
      </c>
      <c r="D37" s="106">
        <v>339</v>
      </c>
      <c r="E37" s="44"/>
      <c r="F37" s="44"/>
      <c r="G37" s="107"/>
      <c r="H37" s="67"/>
      <c r="I37" s="46"/>
    </row>
    <row r="38" spans="2:9" ht="13.5">
      <c r="B38" s="74"/>
      <c r="C38" s="37" t="s">
        <v>275</v>
      </c>
      <c r="D38" s="106">
        <v>542</v>
      </c>
      <c r="E38" s="44"/>
      <c r="F38" s="44"/>
      <c r="G38" s="67"/>
      <c r="H38" s="67"/>
      <c r="I38" s="46"/>
    </row>
    <row r="39" spans="2:9" ht="13.5">
      <c r="B39" s="74"/>
      <c r="C39" s="37" t="s">
        <v>276</v>
      </c>
      <c r="D39" s="106">
        <v>14</v>
      </c>
      <c r="E39" s="44"/>
      <c r="F39" s="44"/>
      <c r="G39" s="67"/>
      <c r="H39" s="67"/>
      <c r="I39" s="46"/>
    </row>
    <row r="40" spans="2:9" ht="13.5">
      <c r="B40" s="44"/>
      <c r="C40" s="44"/>
      <c r="D40" s="44"/>
      <c r="E40" s="44"/>
      <c r="F40" s="44"/>
      <c r="G40" s="67"/>
      <c r="H40" s="67"/>
      <c r="I40" s="46"/>
    </row>
    <row r="41" spans="2:9" ht="13.5">
      <c r="B41" s="44"/>
      <c r="C41" s="67"/>
      <c r="D41" s="67"/>
      <c r="E41" s="67"/>
      <c r="F41" s="44"/>
      <c r="G41" s="67"/>
      <c r="H41" s="67"/>
      <c r="I41" s="46"/>
    </row>
    <row r="42" spans="2:9" ht="13.5">
      <c r="B42" s="44"/>
      <c r="C42" s="67"/>
      <c r="D42" s="67"/>
      <c r="E42" s="67"/>
      <c r="F42" s="44"/>
      <c r="G42" s="67"/>
      <c r="H42" s="67"/>
      <c r="I42" s="46"/>
    </row>
    <row r="43" spans="2:9" ht="13.5">
      <c r="B43" s="44"/>
      <c r="C43" s="67"/>
      <c r="D43" s="67"/>
      <c r="E43" s="67"/>
      <c r="F43" s="44"/>
      <c r="G43" s="67"/>
      <c r="H43" s="67"/>
      <c r="I43" s="46"/>
    </row>
    <row r="44" spans="2:9" ht="28.5">
      <c r="B44" s="44"/>
      <c r="C44" s="67"/>
      <c r="D44" s="67"/>
      <c r="E44" s="67"/>
      <c r="F44" s="44"/>
      <c r="G44" s="24" t="s">
        <v>277</v>
      </c>
      <c r="H44" s="45">
        <f>SUM(D10:D39,H10:H33)</f>
        <v>15570</v>
      </c>
      <c r="I44" s="46"/>
    </row>
    <row r="45" spans="2:9" ht="13.5">
      <c r="B45" s="44"/>
      <c r="C45" s="67"/>
      <c r="D45" s="67"/>
      <c r="E45" s="67"/>
      <c r="F45" s="44"/>
      <c r="G45" s="67"/>
      <c r="H45" s="67"/>
      <c r="I45" s="46"/>
    </row>
    <row r="46" spans="2:9" ht="13.5">
      <c r="B46" s="44"/>
      <c r="C46" s="67"/>
      <c r="D46" s="67"/>
      <c r="E46" s="67"/>
      <c r="F46" s="44"/>
      <c r="G46" s="67"/>
      <c r="H46" s="67"/>
      <c r="I46" s="46"/>
    </row>
    <row r="47" spans="2:9" ht="13.5">
      <c r="B47" s="44"/>
      <c r="C47" s="67"/>
      <c r="D47" s="67"/>
      <c r="E47" s="67"/>
      <c r="F47" s="44"/>
      <c r="G47" s="67"/>
      <c r="H47" s="67"/>
      <c r="I47" s="46"/>
    </row>
    <row r="48" spans="2:9" ht="13.5">
      <c r="B48" s="44"/>
      <c r="C48" s="67"/>
      <c r="D48" s="67"/>
      <c r="E48" s="67"/>
      <c r="F48" s="44"/>
      <c r="G48" s="67"/>
      <c r="H48" s="67"/>
      <c r="I48" s="46"/>
    </row>
    <row r="49" spans="2:9" ht="13.5">
      <c r="B49" s="44"/>
      <c r="C49" s="67"/>
      <c r="D49" s="67"/>
      <c r="E49" s="67"/>
      <c r="F49" s="44"/>
      <c r="G49" s="67"/>
      <c r="H49" s="67"/>
      <c r="I49" s="46"/>
    </row>
    <row r="50" spans="2:9" ht="13.5">
      <c r="B50" s="44"/>
      <c r="C50" s="67"/>
      <c r="D50" s="108"/>
      <c r="E50" s="108"/>
      <c r="F50" s="44"/>
      <c r="G50" s="67"/>
      <c r="H50" s="67"/>
      <c r="I50" s="46"/>
    </row>
    <row r="51" spans="2:9" ht="45.75" customHeight="1">
      <c r="B51" s="16"/>
      <c r="C51" s="16"/>
      <c r="D51" s="16"/>
      <c r="E51" s="16"/>
      <c r="F51" s="16"/>
      <c r="G51" s="16"/>
      <c r="H51" s="109"/>
      <c r="I51" s="16"/>
    </row>
    <row r="52" spans="2:14" ht="27.75" customHeight="1">
      <c r="B52" s="48" t="s">
        <v>102</v>
      </c>
      <c r="C52" s="49"/>
      <c r="D52" s="49"/>
      <c r="E52" s="49"/>
      <c r="F52" s="49"/>
      <c r="G52" s="48" t="s">
        <v>103</v>
      </c>
      <c r="I52" s="16"/>
      <c r="J52" s="16"/>
      <c r="K52" s="16"/>
      <c r="L52" s="16"/>
      <c r="M52" s="16"/>
      <c r="N52" s="16"/>
    </row>
    <row r="53" spans="2:14" ht="16.5" customHeight="1">
      <c r="B53" s="50" t="s">
        <v>104</v>
      </c>
      <c r="C53" s="16"/>
      <c r="D53" s="16"/>
      <c r="E53" s="16"/>
      <c r="F53" s="16"/>
      <c r="G53" s="50" t="s">
        <v>105</v>
      </c>
      <c r="I53" s="16"/>
      <c r="J53" s="16"/>
      <c r="K53" s="16"/>
      <c r="L53" s="16"/>
      <c r="M53" s="16"/>
      <c r="N53" s="16"/>
    </row>
    <row r="54" spans="2:12" ht="16.5" customHeight="1">
      <c r="B54" s="50" t="s">
        <v>106</v>
      </c>
      <c r="C54" s="51"/>
      <c r="D54" s="52"/>
      <c r="E54" s="52"/>
      <c r="F54" s="16"/>
      <c r="G54" s="110" t="s">
        <v>107</v>
      </c>
      <c r="K54" s="16"/>
      <c r="L54" s="16"/>
    </row>
    <row r="55" spans="2:12" ht="16.5" customHeight="1">
      <c r="B55" s="53" t="s">
        <v>108</v>
      </c>
      <c r="C55" s="51"/>
      <c r="D55" s="52"/>
      <c r="E55" s="52"/>
      <c r="F55" s="16"/>
      <c r="G55" s="54" t="s">
        <v>109</v>
      </c>
      <c r="K55" s="16"/>
      <c r="L55" s="16"/>
    </row>
  </sheetData>
  <sheetProtection/>
  <mergeCells count="13">
    <mergeCell ref="D2:F2"/>
    <mergeCell ref="D3:F3"/>
    <mergeCell ref="D4:F4"/>
    <mergeCell ref="B2:B4"/>
    <mergeCell ref="B8:B9"/>
    <mergeCell ref="C2:C3"/>
    <mergeCell ref="C8:C9"/>
    <mergeCell ref="D8:D9"/>
    <mergeCell ref="F8:F9"/>
    <mergeCell ref="G2:G3"/>
    <mergeCell ref="G8:G9"/>
    <mergeCell ref="H2:H3"/>
    <mergeCell ref="H8:H9"/>
  </mergeCells>
  <printOptions/>
  <pageMargins left="0.2755905511811024" right="0" top="0.3937007874015748" bottom="0.35433070866141736" header="0.5118110236220472" footer="0.1968503937007874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57"/>
  <sheetViews>
    <sheetView workbookViewId="0" topLeftCell="A1">
      <selection activeCell="H7" sqref="H7"/>
    </sheetView>
  </sheetViews>
  <sheetFormatPr defaultColWidth="9.00390625" defaultRowHeight="13.5"/>
  <cols>
    <col min="1" max="2" width="4.25390625" style="0" customWidth="1"/>
    <col min="3" max="3" width="23.625" style="0" customWidth="1"/>
    <col min="4" max="4" width="15.625" style="0" customWidth="1"/>
    <col min="5" max="5" width="5.125" style="0" customWidth="1"/>
    <col min="6" max="6" width="4.25390625" style="0" customWidth="1"/>
    <col min="7" max="7" width="23.625" style="0" customWidth="1"/>
    <col min="8" max="8" width="15.75390625" style="0" customWidth="1"/>
    <col min="9" max="9" width="4.625" style="0" customWidth="1"/>
  </cols>
  <sheetData>
    <row r="1" ht="19.5">
      <c r="B1" s="3" t="s">
        <v>0</v>
      </c>
    </row>
    <row r="2" spans="2:8" ht="13.5">
      <c r="B2" s="4" t="s">
        <v>1</v>
      </c>
      <c r="C2" s="5" t="s">
        <v>2</v>
      </c>
      <c r="D2" s="6" t="s">
        <v>3</v>
      </c>
      <c r="E2" s="6"/>
      <c r="F2" s="7"/>
      <c r="G2" s="8" t="s">
        <v>4</v>
      </c>
      <c r="H2" s="8" t="s">
        <v>5</v>
      </c>
    </row>
    <row r="3" spans="2:8" ht="17.25" customHeight="1">
      <c r="B3" s="9"/>
      <c r="C3" s="10"/>
      <c r="D3" s="11" t="s">
        <v>6</v>
      </c>
      <c r="E3" s="11"/>
      <c r="F3" s="12"/>
      <c r="G3" s="13"/>
      <c r="H3" s="13"/>
    </row>
    <row r="4" spans="2:9" ht="25.5" customHeight="1">
      <c r="B4" s="14"/>
      <c r="C4" s="15" t="s">
        <v>7</v>
      </c>
      <c r="D4" s="15" t="s">
        <v>8</v>
      </c>
      <c r="E4" s="15"/>
      <c r="F4" s="15"/>
      <c r="G4" s="15" t="s">
        <v>9</v>
      </c>
      <c r="H4" s="15" t="s">
        <v>10</v>
      </c>
      <c r="I4" s="55"/>
    </row>
    <row r="5" spans="2:9" ht="18" customHeight="1">
      <c r="B5" s="92"/>
      <c r="C5" s="93"/>
      <c r="D5" s="93"/>
      <c r="E5" s="93"/>
      <c r="F5" s="93"/>
      <c r="G5" s="93"/>
      <c r="H5" s="93"/>
      <c r="I5" s="55"/>
    </row>
    <row r="6" spans="2:9" ht="24">
      <c r="B6" s="18" t="s">
        <v>278</v>
      </c>
      <c r="C6" s="18"/>
      <c r="D6" s="16"/>
      <c r="E6" s="17"/>
      <c r="F6" s="16"/>
      <c r="G6" s="16"/>
      <c r="I6" s="16"/>
    </row>
    <row r="7" spans="2:9" ht="18" customHeight="1">
      <c r="B7" s="16"/>
      <c r="C7" s="71"/>
      <c r="D7" s="16"/>
      <c r="E7" s="17"/>
      <c r="F7" s="16"/>
      <c r="G7" s="16"/>
      <c r="H7" s="21" t="s">
        <v>12</v>
      </c>
      <c r="I7" s="16"/>
    </row>
    <row r="8" spans="2:9" ht="13.5">
      <c r="B8" s="23"/>
      <c r="C8" s="94" t="s">
        <v>13</v>
      </c>
      <c r="D8" s="94" t="s">
        <v>14</v>
      </c>
      <c r="E8" s="55"/>
      <c r="F8" s="23"/>
      <c r="G8" s="95" t="s">
        <v>13</v>
      </c>
      <c r="H8" s="94" t="s">
        <v>14</v>
      </c>
      <c r="I8" s="16"/>
    </row>
    <row r="9" spans="2:9" ht="13.5">
      <c r="B9" s="26"/>
      <c r="C9" s="94"/>
      <c r="D9" s="94"/>
      <c r="E9" s="55"/>
      <c r="F9" s="26"/>
      <c r="G9" s="96"/>
      <c r="H9" s="94"/>
      <c r="I9" s="16"/>
    </row>
    <row r="10" spans="2:9" ht="13.5">
      <c r="B10" s="28"/>
      <c r="C10" s="77" t="s">
        <v>279</v>
      </c>
      <c r="D10" s="37">
        <v>1826</v>
      </c>
      <c r="E10" s="76"/>
      <c r="F10" s="97"/>
      <c r="G10" s="77" t="s">
        <v>280</v>
      </c>
      <c r="H10" s="37">
        <v>71</v>
      </c>
      <c r="I10" s="103"/>
    </row>
    <row r="11" spans="2:9" ht="13.5">
      <c r="B11" s="28"/>
      <c r="C11" s="77" t="s">
        <v>281</v>
      </c>
      <c r="D11" s="37">
        <v>98</v>
      </c>
      <c r="E11" s="76"/>
      <c r="F11" s="97"/>
      <c r="G11" s="77" t="s">
        <v>282</v>
      </c>
      <c r="H11" s="37">
        <v>125</v>
      </c>
      <c r="I11" s="103"/>
    </row>
    <row r="12" spans="2:9" ht="13.5">
      <c r="B12" s="28"/>
      <c r="C12" s="77" t="s">
        <v>283</v>
      </c>
      <c r="D12" s="37">
        <v>205</v>
      </c>
      <c r="E12" s="76"/>
      <c r="F12" s="97"/>
      <c r="G12" s="77" t="s">
        <v>284</v>
      </c>
      <c r="H12" s="37">
        <v>148</v>
      </c>
      <c r="I12" s="103"/>
    </row>
    <row r="13" spans="2:9" ht="13.5">
      <c r="B13" s="28"/>
      <c r="C13" s="77" t="s">
        <v>285</v>
      </c>
      <c r="D13" s="37">
        <v>91</v>
      </c>
      <c r="E13" s="76"/>
      <c r="F13" s="97"/>
      <c r="G13" s="77" t="s">
        <v>286</v>
      </c>
      <c r="H13" s="37">
        <v>114</v>
      </c>
      <c r="I13" s="103"/>
    </row>
    <row r="14" spans="2:9" ht="13.5">
      <c r="B14" s="28"/>
      <c r="C14" s="77" t="s">
        <v>287</v>
      </c>
      <c r="D14" s="37">
        <v>102</v>
      </c>
      <c r="E14" s="76"/>
      <c r="F14" s="97"/>
      <c r="G14" s="77" t="s">
        <v>288</v>
      </c>
      <c r="H14" s="37">
        <v>141</v>
      </c>
      <c r="I14" s="103"/>
    </row>
    <row r="15" spans="2:9" ht="13.5">
      <c r="B15" s="28"/>
      <c r="C15" s="77" t="s">
        <v>289</v>
      </c>
      <c r="D15" s="37">
        <v>157</v>
      </c>
      <c r="E15" s="76"/>
      <c r="F15" s="97"/>
      <c r="G15" s="77" t="s">
        <v>290</v>
      </c>
      <c r="H15" s="37">
        <v>112</v>
      </c>
      <c r="I15" s="103"/>
    </row>
    <row r="16" spans="2:9" ht="13.5">
      <c r="B16" s="28"/>
      <c r="C16" s="77" t="s">
        <v>291</v>
      </c>
      <c r="D16" s="37">
        <v>118</v>
      </c>
      <c r="E16" s="76"/>
      <c r="F16" s="97"/>
      <c r="G16" s="77" t="s">
        <v>292</v>
      </c>
      <c r="H16" s="29">
        <v>108</v>
      </c>
      <c r="I16" s="103"/>
    </row>
    <row r="17" spans="2:9" ht="13.5">
      <c r="B17" s="28"/>
      <c r="C17" s="77" t="s">
        <v>293</v>
      </c>
      <c r="D17" s="37">
        <v>446</v>
      </c>
      <c r="E17" s="76"/>
      <c r="F17" s="97"/>
      <c r="G17" s="77" t="s">
        <v>294</v>
      </c>
      <c r="H17" s="29">
        <v>134</v>
      </c>
      <c r="I17" s="103"/>
    </row>
    <row r="18" spans="2:9" ht="13.5">
      <c r="B18" s="28"/>
      <c r="C18" s="77" t="s">
        <v>295</v>
      </c>
      <c r="D18" s="37">
        <v>382</v>
      </c>
      <c r="E18" s="76"/>
      <c r="F18" s="97"/>
      <c r="G18" s="77" t="s">
        <v>296</v>
      </c>
      <c r="H18" s="29">
        <v>43</v>
      </c>
      <c r="I18" s="103"/>
    </row>
    <row r="19" spans="2:9" ht="13.5">
      <c r="B19" s="28"/>
      <c r="C19" s="77" t="s">
        <v>297</v>
      </c>
      <c r="D19" s="37">
        <v>769</v>
      </c>
      <c r="E19" s="76"/>
      <c r="F19" s="97"/>
      <c r="G19" s="77" t="s">
        <v>298</v>
      </c>
      <c r="H19" s="29">
        <v>108</v>
      </c>
      <c r="I19" s="103"/>
    </row>
    <row r="20" spans="2:9" ht="13.5">
      <c r="B20" s="28"/>
      <c r="C20" s="77" t="s">
        <v>299</v>
      </c>
      <c r="D20" s="37">
        <v>42</v>
      </c>
      <c r="E20" s="76"/>
      <c r="F20" s="97"/>
      <c r="G20" s="77" t="s">
        <v>300</v>
      </c>
      <c r="H20" s="29">
        <v>210</v>
      </c>
      <c r="I20" s="103"/>
    </row>
    <row r="21" spans="2:9" ht="13.5">
      <c r="B21" s="28"/>
      <c r="C21" s="77" t="s">
        <v>301</v>
      </c>
      <c r="D21" s="37">
        <v>83</v>
      </c>
      <c r="E21" s="76"/>
      <c r="F21" s="97"/>
      <c r="G21" s="77" t="s">
        <v>302</v>
      </c>
      <c r="H21" s="37">
        <v>75</v>
      </c>
      <c r="I21" s="103"/>
    </row>
    <row r="22" spans="2:9" ht="13.5">
      <c r="B22" s="28"/>
      <c r="C22" s="77" t="s">
        <v>303</v>
      </c>
      <c r="D22" s="37">
        <v>110</v>
      </c>
      <c r="E22" s="76"/>
      <c r="F22" s="97"/>
      <c r="G22" s="77" t="s">
        <v>304</v>
      </c>
      <c r="H22" s="37">
        <v>92</v>
      </c>
      <c r="I22" s="103"/>
    </row>
    <row r="23" spans="2:9" ht="13.5">
      <c r="B23" s="28"/>
      <c r="C23" s="77" t="s">
        <v>305</v>
      </c>
      <c r="D23" s="37">
        <v>132</v>
      </c>
      <c r="E23" s="76"/>
      <c r="F23" s="97"/>
      <c r="G23" s="77" t="s">
        <v>306</v>
      </c>
      <c r="H23" s="37">
        <v>126</v>
      </c>
      <c r="I23" s="103"/>
    </row>
    <row r="24" spans="2:9" ht="13.5">
      <c r="B24" s="28"/>
      <c r="C24" s="77" t="s">
        <v>307</v>
      </c>
      <c r="D24" s="37">
        <v>363</v>
      </c>
      <c r="E24" s="76"/>
      <c r="F24" s="97"/>
      <c r="G24" s="77" t="s">
        <v>308</v>
      </c>
      <c r="H24" s="29">
        <v>98</v>
      </c>
      <c r="I24" s="103"/>
    </row>
    <row r="25" spans="2:9" ht="13.5">
      <c r="B25" s="28"/>
      <c r="C25" s="77" t="s">
        <v>309</v>
      </c>
      <c r="D25" s="37">
        <v>87</v>
      </c>
      <c r="E25" s="76"/>
      <c r="F25" s="97"/>
      <c r="G25" s="77" t="s">
        <v>310</v>
      </c>
      <c r="H25" s="29">
        <v>112</v>
      </c>
      <c r="I25" s="103"/>
    </row>
    <row r="26" spans="2:9" ht="13.5">
      <c r="B26" s="28"/>
      <c r="C26" s="77" t="s">
        <v>311</v>
      </c>
      <c r="D26" s="37">
        <v>391</v>
      </c>
      <c r="E26" s="76"/>
      <c r="F26" s="97"/>
      <c r="G26" s="77" t="s">
        <v>312</v>
      </c>
      <c r="H26" s="29">
        <v>141</v>
      </c>
      <c r="I26" s="103"/>
    </row>
    <row r="27" spans="2:9" ht="13.5">
      <c r="B27" s="28"/>
      <c r="C27" s="77" t="s">
        <v>313</v>
      </c>
      <c r="D27" s="37">
        <v>79</v>
      </c>
      <c r="E27" s="76"/>
      <c r="F27" s="97"/>
      <c r="G27" s="77" t="s">
        <v>314</v>
      </c>
      <c r="H27" s="29">
        <v>156</v>
      </c>
      <c r="I27" s="103"/>
    </row>
    <row r="28" spans="2:9" ht="13.5">
      <c r="B28" s="28"/>
      <c r="C28" s="77" t="s">
        <v>315</v>
      </c>
      <c r="D28" s="37">
        <v>95</v>
      </c>
      <c r="E28" s="76"/>
      <c r="F28" s="97"/>
      <c r="G28" s="77" t="s">
        <v>316</v>
      </c>
      <c r="H28" s="29">
        <v>272</v>
      </c>
      <c r="I28" s="103"/>
    </row>
    <row r="29" spans="2:9" ht="13.5">
      <c r="B29" s="28"/>
      <c r="C29" s="77" t="s">
        <v>317</v>
      </c>
      <c r="D29" s="37">
        <v>111</v>
      </c>
      <c r="E29" s="76"/>
      <c r="F29" s="97"/>
      <c r="G29" s="77" t="s">
        <v>318</v>
      </c>
      <c r="H29" s="29">
        <v>286</v>
      </c>
      <c r="I29" s="103"/>
    </row>
    <row r="30" spans="2:9" ht="13.5">
      <c r="B30" s="28"/>
      <c r="C30" s="77" t="s">
        <v>319</v>
      </c>
      <c r="D30" s="37">
        <v>131</v>
      </c>
      <c r="E30" s="76"/>
      <c r="F30" s="97"/>
      <c r="G30" s="77" t="s">
        <v>320</v>
      </c>
      <c r="H30" s="29">
        <v>348</v>
      </c>
      <c r="I30" s="103"/>
    </row>
    <row r="31" spans="2:9" ht="13.5">
      <c r="B31" s="28"/>
      <c r="C31" s="77" t="s">
        <v>321</v>
      </c>
      <c r="D31" s="37">
        <v>52</v>
      </c>
      <c r="E31" s="76"/>
      <c r="F31" s="97"/>
      <c r="G31" s="77" t="s">
        <v>322</v>
      </c>
      <c r="H31" s="37">
        <v>217</v>
      </c>
      <c r="I31" s="103"/>
    </row>
    <row r="32" spans="2:9" ht="13.5">
      <c r="B32" s="28"/>
      <c r="C32" s="77" t="s">
        <v>323</v>
      </c>
      <c r="D32" s="37">
        <v>76</v>
      </c>
      <c r="E32" s="76"/>
      <c r="F32" s="97"/>
      <c r="G32" s="77" t="s">
        <v>324</v>
      </c>
      <c r="H32" s="37">
        <v>143</v>
      </c>
      <c r="I32" s="103"/>
    </row>
    <row r="33" spans="2:9" ht="13.5">
      <c r="B33" s="28"/>
      <c r="C33" s="77" t="s">
        <v>325</v>
      </c>
      <c r="D33" s="37">
        <v>188</v>
      </c>
      <c r="E33" s="76"/>
      <c r="F33" s="97"/>
      <c r="G33" s="77" t="s">
        <v>326</v>
      </c>
      <c r="H33" s="37">
        <v>272</v>
      </c>
      <c r="I33" s="103"/>
    </row>
    <row r="34" spans="2:9" ht="13.5">
      <c r="B34" s="28"/>
      <c r="C34" s="77" t="s">
        <v>327</v>
      </c>
      <c r="D34" s="37">
        <v>209</v>
      </c>
      <c r="E34" s="76"/>
      <c r="F34" s="97"/>
      <c r="G34" s="77" t="s">
        <v>328</v>
      </c>
      <c r="H34" s="37">
        <v>235</v>
      </c>
      <c r="I34" s="103"/>
    </row>
    <row r="35" spans="2:9" ht="13.5">
      <c r="B35" s="28"/>
      <c r="C35" s="77" t="s">
        <v>329</v>
      </c>
      <c r="D35" s="37">
        <v>86</v>
      </c>
      <c r="E35" s="76"/>
      <c r="F35" s="97"/>
      <c r="G35" s="77" t="s">
        <v>330</v>
      </c>
      <c r="H35" s="37">
        <v>202</v>
      </c>
      <c r="I35" s="103"/>
    </row>
    <row r="36" spans="2:9" ht="13.5">
      <c r="B36" s="28"/>
      <c r="C36" s="77" t="s">
        <v>331</v>
      </c>
      <c r="D36" s="37">
        <v>98</v>
      </c>
      <c r="E36" s="76"/>
      <c r="F36" s="97"/>
      <c r="G36" s="77" t="s">
        <v>332</v>
      </c>
      <c r="H36" s="29">
        <v>310</v>
      </c>
      <c r="I36" s="103"/>
    </row>
    <row r="37" spans="2:9" ht="13.5">
      <c r="B37" s="28"/>
      <c r="C37" s="77" t="s">
        <v>333</v>
      </c>
      <c r="D37" s="37">
        <v>227</v>
      </c>
      <c r="E37" s="76"/>
      <c r="F37" s="97"/>
      <c r="G37" s="77" t="s">
        <v>334</v>
      </c>
      <c r="H37" s="29">
        <v>275</v>
      </c>
      <c r="I37" s="103"/>
    </row>
    <row r="38" spans="2:9" ht="13.5">
      <c r="B38" s="28"/>
      <c r="C38" s="77" t="s">
        <v>335</v>
      </c>
      <c r="D38" s="37">
        <v>165</v>
      </c>
      <c r="E38" s="76"/>
      <c r="F38" s="97"/>
      <c r="G38" s="77" t="s">
        <v>336</v>
      </c>
      <c r="H38" s="29">
        <v>253</v>
      </c>
      <c r="I38" s="103"/>
    </row>
    <row r="39" spans="2:9" ht="13.5">
      <c r="B39" s="28"/>
      <c r="C39" s="77" t="s">
        <v>337</v>
      </c>
      <c r="D39" s="37">
        <v>107</v>
      </c>
      <c r="E39" s="76"/>
      <c r="F39" s="97"/>
      <c r="G39" s="77" t="s">
        <v>338</v>
      </c>
      <c r="H39" s="29">
        <v>117</v>
      </c>
      <c r="I39" s="103"/>
    </row>
    <row r="40" spans="2:9" ht="13.5">
      <c r="B40" s="28"/>
      <c r="C40" s="77" t="s">
        <v>339</v>
      </c>
      <c r="D40" s="37">
        <v>199</v>
      </c>
      <c r="E40" s="76"/>
      <c r="F40" s="97"/>
      <c r="G40" s="77" t="s">
        <v>340</v>
      </c>
      <c r="H40" s="29">
        <v>194</v>
      </c>
      <c r="I40" s="103"/>
    </row>
    <row r="41" spans="2:9" ht="13.5">
      <c r="B41" s="28"/>
      <c r="C41" s="77" t="s">
        <v>341</v>
      </c>
      <c r="D41" s="37">
        <v>302</v>
      </c>
      <c r="E41" s="76"/>
      <c r="F41" s="97"/>
      <c r="G41" s="77" t="s">
        <v>342</v>
      </c>
      <c r="H41" s="29">
        <v>298</v>
      </c>
      <c r="I41" s="103"/>
    </row>
    <row r="42" spans="2:9" ht="13.5">
      <c r="B42" s="28"/>
      <c r="C42" s="77" t="s">
        <v>343</v>
      </c>
      <c r="D42" s="37">
        <v>120</v>
      </c>
      <c r="E42" s="76"/>
      <c r="F42" s="97"/>
      <c r="G42" s="77" t="s">
        <v>344</v>
      </c>
      <c r="H42" s="29">
        <v>200</v>
      </c>
      <c r="I42" s="103"/>
    </row>
    <row r="43" spans="2:9" ht="13.5">
      <c r="B43" s="28"/>
      <c r="C43" s="77" t="s">
        <v>345</v>
      </c>
      <c r="D43" s="37">
        <v>222</v>
      </c>
      <c r="E43" s="76"/>
      <c r="F43" s="97"/>
      <c r="G43" s="77" t="s">
        <v>346</v>
      </c>
      <c r="H43" s="29">
        <v>117</v>
      </c>
      <c r="I43" s="103"/>
    </row>
    <row r="44" spans="2:9" ht="13.5">
      <c r="B44" s="28"/>
      <c r="C44" s="77" t="s">
        <v>347</v>
      </c>
      <c r="D44" s="37">
        <v>180</v>
      </c>
      <c r="E44" s="76"/>
      <c r="F44" s="79"/>
      <c r="G44" s="98"/>
      <c r="H44" s="98"/>
      <c r="I44" s="103"/>
    </row>
    <row r="45" spans="2:9" ht="13.5">
      <c r="B45" s="28"/>
      <c r="C45" s="77" t="s">
        <v>348</v>
      </c>
      <c r="D45" s="37">
        <v>203</v>
      </c>
      <c r="E45" s="76"/>
      <c r="F45" s="99"/>
      <c r="G45" s="100"/>
      <c r="H45" s="46"/>
      <c r="I45" s="103"/>
    </row>
    <row r="46" spans="2:9" ht="13.5">
      <c r="B46" s="28"/>
      <c r="C46" s="77" t="s">
        <v>349</v>
      </c>
      <c r="D46" s="37">
        <v>253</v>
      </c>
      <c r="E46" s="76"/>
      <c r="F46" s="16"/>
      <c r="G46" s="100"/>
      <c r="H46" s="46"/>
      <c r="I46" s="103"/>
    </row>
    <row r="47" spans="2:9" ht="13.5">
      <c r="B47" s="16"/>
      <c r="E47" s="76"/>
      <c r="F47" s="79"/>
      <c r="G47" s="98"/>
      <c r="H47" s="98"/>
      <c r="I47" s="103"/>
    </row>
    <row r="48" spans="6:9" ht="13.5">
      <c r="F48" s="99"/>
      <c r="G48" s="100"/>
      <c r="H48" s="46"/>
      <c r="I48" s="46"/>
    </row>
    <row r="49" spans="2:9" ht="13.5">
      <c r="B49" s="16"/>
      <c r="C49" s="16"/>
      <c r="D49" s="101"/>
      <c r="E49" s="101"/>
      <c r="F49" s="16"/>
      <c r="G49" s="100"/>
      <c r="H49" s="46"/>
      <c r="I49" s="46"/>
    </row>
    <row r="50" spans="2:9" ht="13.5">
      <c r="B50" s="16"/>
      <c r="C50" s="16"/>
      <c r="D50" s="16"/>
      <c r="E50" s="16"/>
      <c r="F50" s="16"/>
      <c r="G50" s="100"/>
      <c r="H50" s="46"/>
      <c r="I50" s="46"/>
    </row>
    <row r="51" spans="2:9" ht="28.5">
      <c r="B51" s="16"/>
      <c r="C51" s="16"/>
      <c r="D51" s="16"/>
      <c r="E51" s="16"/>
      <c r="F51" s="16"/>
      <c r="G51" s="94" t="s">
        <v>350</v>
      </c>
      <c r="H51" s="102">
        <f>SUM(D10:D46,H10:H43)</f>
        <v>14358</v>
      </c>
      <c r="I51" s="46"/>
    </row>
    <row r="52" spans="2:9" ht="13.5">
      <c r="B52" s="16"/>
      <c r="C52" s="16"/>
      <c r="D52" s="16"/>
      <c r="E52" s="16"/>
      <c r="F52" s="16"/>
      <c r="G52" s="100"/>
      <c r="H52" s="46"/>
      <c r="I52" s="16"/>
    </row>
    <row r="53" spans="2:9" ht="45.75" customHeight="1">
      <c r="B53" s="16"/>
      <c r="C53" s="16"/>
      <c r="D53" s="16"/>
      <c r="E53" s="16"/>
      <c r="F53" s="16"/>
      <c r="G53" s="16"/>
      <c r="H53" s="16"/>
      <c r="I53" s="16"/>
    </row>
    <row r="54" spans="2:9" ht="27.75" customHeight="1">
      <c r="B54" s="48" t="s">
        <v>102</v>
      </c>
      <c r="C54" s="49"/>
      <c r="D54" s="49"/>
      <c r="E54" s="49"/>
      <c r="F54" s="48" t="s">
        <v>103</v>
      </c>
      <c r="G54" s="49"/>
      <c r="H54" s="49"/>
      <c r="I54" s="16"/>
    </row>
    <row r="55" spans="2:9" ht="16.5" customHeight="1">
      <c r="B55" s="50" t="s">
        <v>104</v>
      </c>
      <c r="C55" s="16"/>
      <c r="D55" s="16"/>
      <c r="E55" s="16"/>
      <c r="F55" s="50" t="s">
        <v>105</v>
      </c>
      <c r="G55" s="16"/>
      <c r="H55" s="16"/>
      <c r="I55" s="16"/>
    </row>
    <row r="56" spans="2:9" ht="16.5" customHeight="1">
      <c r="B56" s="50" t="s">
        <v>106</v>
      </c>
      <c r="C56" s="51"/>
      <c r="D56" s="52"/>
      <c r="E56" s="52"/>
      <c r="F56" t="s">
        <v>107</v>
      </c>
      <c r="G56" s="51"/>
      <c r="I56" s="16"/>
    </row>
    <row r="57" spans="2:9" ht="16.5" customHeight="1">
      <c r="B57" s="53" t="s">
        <v>108</v>
      </c>
      <c r="C57" s="51"/>
      <c r="D57" s="52"/>
      <c r="E57" s="52"/>
      <c r="F57" s="54" t="s">
        <v>109</v>
      </c>
      <c r="G57" s="51"/>
      <c r="I57" s="16"/>
    </row>
  </sheetData>
  <sheetProtection/>
  <mergeCells count="11">
    <mergeCell ref="D2:F2"/>
    <mergeCell ref="D3:F3"/>
    <mergeCell ref="D4:F4"/>
    <mergeCell ref="B2:B4"/>
    <mergeCell ref="C2:C3"/>
    <mergeCell ref="C8:C9"/>
    <mergeCell ref="D8:D9"/>
    <mergeCell ref="G2:G3"/>
    <mergeCell ref="G8:G9"/>
    <mergeCell ref="H2:H3"/>
    <mergeCell ref="H8:H9"/>
  </mergeCells>
  <printOptions/>
  <pageMargins left="0.3937007874015748" right="0" top="0.3937007874015748" bottom="0.35433070866141736" header="0.5118110236220472" footer="0.1968503937007874"/>
  <pageSetup horizontalDpi="600" verticalDpi="600" orientation="portrait" paperSize="9" scale="97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57"/>
  <sheetViews>
    <sheetView tabSelected="1" workbookViewId="0" topLeftCell="A7">
      <selection activeCell="P12" sqref="P12"/>
    </sheetView>
  </sheetViews>
  <sheetFormatPr defaultColWidth="9.00390625" defaultRowHeight="13.5"/>
  <cols>
    <col min="1" max="2" width="4.25390625" style="0" customWidth="1"/>
    <col min="3" max="3" width="23.625" style="0" customWidth="1"/>
    <col min="4" max="4" width="15.625" style="0" customWidth="1"/>
    <col min="5" max="5" width="5.125" style="0" customWidth="1"/>
    <col min="6" max="6" width="4.25390625" style="0" customWidth="1"/>
    <col min="7" max="7" width="23.625" style="0" customWidth="1"/>
    <col min="8" max="8" width="15.625" style="0" customWidth="1"/>
    <col min="9" max="9" width="4.625" style="0" customWidth="1"/>
  </cols>
  <sheetData>
    <row r="1" ht="19.5">
      <c r="B1" s="3" t="s">
        <v>0</v>
      </c>
    </row>
    <row r="2" spans="2:8" ht="13.5">
      <c r="B2" s="4" t="s">
        <v>1</v>
      </c>
      <c r="C2" s="5" t="s">
        <v>2</v>
      </c>
      <c r="D2" s="6" t="s">
        <v>3</v>
      </c>
      <c r="E2" s="6"/>
      <c r="F2" s="7"/>
      <c r="G2" s="8" t="s">
        <v>4</v>
      </c>
      <c r="H2" s="8" t="s">
        <v>5</v>
      </c>
    </row>
    <row r="3" spans="2:8" ht="17.25" customHeight="1">
      <c r="B3" s="9"/>
      <c r="C3" s="10"/>
      <c r="D3" s="11" t="s">
        <v>6</v>
      </c>
      <c r="E3" s="11"/>
      <c r="F3" s="12"/>
      <c r="G3" s="13"/>
      <c r="H3" s="13"/>
    </row>
    <row r="4" spans="2:8" ht="25.5" customHeight="1">
      <c r="B4" s="14"/>
      <c r="C4" s="15" t="s">
        <v>7</v>
      </c>
      <c r="D4" s="15" t="s">
        <v>8</v>
      </c>
      <c r="E4" s="15"/>
      <c r="F4" s="15"/>
      <c r="G4" s="15" t="s">
        <v>9</v>
      </c>
      <c r="H4" s="15" t="s">
        <v>10</v>
      </c>
    </row>
    <row r="5" spans="2:9" ht="10.5" customHeight="1">
      <c r="B5" s="16"/>
      <c r="C5" s="16"/>
      <c r="D5" s="16"/>
      <c r="E5" s="16"/>
      <c r="F5" s="16"/>
      <c r="G5" s="16"/>
      <c r="H5" s="16"/>
      <c r="I5" s="55"/>
    </row>
    <row r="6" spans="2:9" ht="24.75" customHeight="1">
      <c r="B6" s="18" t="s">
        <v>351</v>
      </c>
      <c r="D6" s="16"/>
      <c r="E6" s="16"/>
      <c r="F6" s="16"/>
      <c r="G6" s="16"/>
      <c r="H6" s="21" t="s">
        <v>12</v>
      </c>
      <c r="I6" s="16"/>
    </row>
    <row r="7" spans="2:9" ht="7.5" customHeight="1">
      <c r="B7" s="44"/>
      <c r="C7" s="80"/>
      <c r="D7" s="44"/>
      <c r="E7" s="79"/>
      <c r="F7" s="44"/>
      <c r="G7" s="44"/>
      <c r="I7" s="16"/>
    </row>
    <row r="8" spans="2:9" ht="13.5">
      <c r="B8" s="72"/>
      <c r="C8" s="24" t="s">
        <v>13</v>
      </c>
      <c r="D8" s="24" t="s">
        <v>14</v>
      </c>
      <c r="E8" s="25"/>
      <c r="F8" s="72"/>
      <c r="G8" s="27" t="s">
        <v>13</v>
      </c>
      <c r="H8" s="24" t="s">
        <v>14</v>
      </c>
      <c r="I8" s="16"/>
    </row>
    <row r="9" spans="2:9" ht="13.5">
      <c r="B9" s="73"/>
      <c r="C9" s="24"/>
      <c r="D9" s="24"/>
      <c r="E9" s="25"/>
      <c r="F9" s="73"/>
      <c r="G9" s="81"/>
      <c r="H9" s="24"/>
      <c r="I9" s="16"/>
    </row>
    <row r="10" spans="2:9" ht="13.5">
      <c r="B10" s="74"/>
      <c r="C10" s="77" t="s">
        <v>352</v>
      </c>
      <c r="D10" s="37">
        <v>187</v>
      </c>
      <c r="E10" s="76"/>
      <c r="F10" s="37"/>
      <c r="G10" s="77" t="s">
        <v>353</v>
      </c>
      <c r="H10" s="37">
        <v>278</v>
      </c>
      <c r="I10" s="46"/>
    </row>
    <row r="11" spans="2:9" ht="13.5">
      <c r="B11" s="74"/>
      <c r="C11" s="77" t="s">
        <v>354</v>
      </c>
      <c r="D11" s="37">
        <v>267</v>
      </c>
      <c r="E11" s="76"/>
      <c r="F11" s="37"/>
      <c r="G11" s="77" t="s">
        <v>355</v>
      </c>
      <c r="H11" s="37">
        <v>211</v>
      </c>
      <c r="I11" s="46"/>
    </row>
    <row r="12" spans="2:9" ht="13.5">
      <c r="B12" s="74"/>
      <c r="C12" s="77" t="s">
        <v>356</v>
      </c>
      <c r="D12" s="37">
        <v>114</v>
      </c>
      <c r="E12" s="76"/>
      <c r="F12" s="37"/>
      <c r="G12" s="77" t="s">
        <v>357</v>
      </c>
      <c r="H12" s="37">
        <v>138</v>
      </c>
      <c r="I12" s="46"/>
    </row>
    <row r="13" spans="2:9" ht="13.5">
      <c r="B13" s="74"/>
      <c r="C13" s="77" t="s">
        <v>358</v>
      </c>
      <c r="D13" s="37">
        <v>93</v>
      </c>
      <c r="E13" s="76"/>
      <c r="F13" s="37"/>
      <c r="G13" s="82" t="s">
        <v>359</v>
      </c>
      <c r="H13" s="83">
        <v>119</v>
      </c>
      <c r="I13" s="46"/>
    </row>
    <row r="14" spans="2:9" ht="13.5">
      <c r="B14" s="74"/>
      <c r="C14" s="77" t="s">
        <v>360</v>
      </c>
      <c r="D14" s="37">
        <v>249</v>
      </c>
      <c r="E14" s="76"/>
      <c r="F14" s="37"/>
      <c r="G14" s="77" t="s">
        <v>361</v>
      </c>
      <c r="H14" s="37">
        <v>378</v>
      </c>
      <c r="I14" s="46"/>
    </row>
    <row r="15" spans="2:9" ht="13.5">
      <c r="B15" s="74"/>
      <c r="C15" s="77" t="s">
        <v>362</v>
      </c>
      <c r="D15" s="37">
        <v>209</v>
      </c>
      <c r="E15" s="76"/>
      <c r="F15" s="37"/>
      <c r="G15" s="77" t="s">
        <v>363</v>
      </c>
      <c r="H15" s="37">
        <v>294</v>
      </c>
      <c r="I15" s="46"/>
    </row>
    <row r="16" spans="2:9" ht="13.5">
      <c r="B16" s="74"/>
      <c r="C16" s="77" t="s">
        <v>364</v>
      </c>
      <c r="D16" s="37">
        <v>78</v>
      </c>
      <c r="E16" s="76"/>
      <c r="F16" s="37"/>
      <c r="G16" s="77" t="s">
        <v>365</v>
      </c>
      <c r="H16" s="37">
        <v>231</v>
      </c>
      <c r="I16" s="46"/>
    </row>
    <row r="17" spans="2:9" ht="13.5">
      <c r="B17" s="74"/>
      <c r="C17" s="77" t="s">
        <v>366</v>
      </c>
      <c r="D17" s="37">
        <v>156</v>
      </c>
      <c r="E17" s="76"/>
      <c r="F17" s="37"/>
      <c r="G17" s="77" t="s">
        <v>367</v>
      </c>
      <c r="H17" s="37">
        <v>152</v>
      </c>
      <c r="I17" s="46"/>
    </row>
    <row r="18" spans="2:9" ht="13.5">
      <c r="B18" s="74"/>
      <c r="C18" s="77" t="s">
        <v>368</v>
      </c>
      <c r="D18" s="37">
        <v>191</v>
      </c>
      <c r="E18" s="76"/>
      <c r="F18" s="37"/>
      <c r="G18" s="77" t="s">
        <v>369</v>
      </c>
      <c r="H18" s="37">
        <v>241</v>
      </c>
      <c r="I18" s="46"/>
    </row>
    <row r="19" spans="2:9" ht="12" customHeight="1">
      <c r="B19" s="74"/>
      <c r="C19" s="77" t="s">
        <v>370</v>
      </c>
      <c r="D19" s="37">
        <v>210</v>
      </c>
      <c r="E19" s="76"/>
      <c r="F19" s="37"/>
      <c r="G19" s="77" t="s">
        <v>371</v>
      </c>
      <c r="H19" s="37">
        <v>43</v>
      </c>
      <c r="I19" s="91"/>
    </row>
    <row r="20" spans="2:9" ht="12" customHeight="1">
      <c r="B20" s="74"/>
      <c r="C20" s="77" t="s">
        <v>372</v>
      </c>
      <c r="D20" s="37">
        <v>298</v>
      </c>
      <c r="E20" s="76"/>
      <c r="F20" s="37"/>
      <c r="G20" s="77" t="s">
        <v>373</v>
      </c>
      <c r="H20" s="37">
        <v>484</v>
      </c>
      <c r="I20" s="91"/>
    </row>
    <row r="21" spans="2:9" ht="12" customHeight="1">
      <c r="B21" s="74"/>
      <c r="C21" s="77" t="s">
        <v>374</v>
      </c>
      <c r="D21" s="37">
        <v>187</v>
      </c>
      <c r="E21" s="76"/>
      <c r="F21" s="37"/>
      <c r="G21" s="77" t="s">
        <v>375</v>
      </c>
      <c r="H21" s="37">
        <v>276</v>
      </c>
      <c r="I21" s="91"/>
    </row>
    <row r="22" spans="2:9" ht="12" customHeight="1">
      <c r="B22" s="74"/>
      <c r="C22" s="77" t="s">
        <v>376</v>
      </c>
      <c r="D22" s="37">
        <v>310</v>
      </c>
      <c r="E22" s="76"/>
      <c r="F22" s="37"/>
      <c r="G22" s="77" t="s">
        <v>377</v>
      </c>
      <c r="H22" s="37">
        <v>129</v>
      </c>
      <c r="I22" s="91"/>
    </row>
    <row r="23" spans="2:9" ht="12" customHeight="1">
      <c r="B23" s="74"/>
      <c r="C23" s="77" t="s">
        <v>378</v>
      </c>
      <c r="D23" s="37">
        <v>206</v>
      </c>
      <c r="E23" s="76"/>
      <c r="F23" s="37"/>
      <c r="G23" s="77" t="s">
        <v>379</v>
      </c>
      <c r="H23" s="37">
        <v>421</v>
      </c>
      <c r="I23" s="91"/>
    </row>
    <row r="24" spans="2:9" ht="12" customHeight="1">
      <c r="B24" s="74"/>
      <c r="C24" s="77" t="s">
        <v>380</v>
      </c>
      <c r="D24" s="37">
        <v>349</v>
      </c>
      <c r="E24" s="76"/>
      <c r="F24" s="37"/>
      <c r="G24" s="77" t="s">
        <v>381</v>
      </c>
      <c r="H24" s="37">
        <v>43</v>
      </c>
      <c r="I24" s="91"/>
    </row>
    <row r="25" spans="2:9" ht="12" customHeight="1">
      <c r="B25" s="74"/>
      <c r="C25" s="77" t="s">
        <v>382</v>
      </c>
      <c r="D25" s="37">
        <v>69</v>
      </c>
      <c r="E25" s="76"/>
      <c r="F25" s="37"/>
      <c r="G25" s="77" t="s">
        <v>383</v>
      </c>
      <c r="H25" s="37">
        <v>157</v>
      </c>
      <c r="I25" s="91"/>
    </row>
    <row r="26" spans="2:9" ht="12" customHeight="1">
      <c r="B26" s="74"/>
      <c r="C26" s="77" t="s">
        <v>384</v>
      </c>
      <c r="D26" s="37">
        <v>89</v>
      </c>
      <c r="E26" s="76"/>
      <c r="F26" s="37"/>
      <c r="G26" s="77" t="s">
        <v>385</v>
      </c>
      <c r="H26" s="37">
        <v>289</v>
      </c>
      <c r="I26" s="91"/>
    </row>
    <row r="27" spans="2:9" ht="12" customHeight="1">
      <c r="B27" s="74"/>
      <c r="C27" s="77" t="s">
        <v>386</v>
      </c>
      <c r="D27" s="37">
        <v>149</v>
      </c>
      <c r="E27" s="76"/>
      <c r="F27" s="37"/>
      <c r="G27" s="77" t="s">
        <v>387</v>
      </c>
      <c r="H27" s="37">
        <v>153</v>
      </c>
      <c r="I27" s="91"/>
    </row>
    <row r="28" spans="2:9" ht="12" customHeight="1">
      <c r="B28" s="74"/>
      <c r="C28" s="77" t="s">
        <v>388</v>
      </c>
      <c r="D28" s="37">
        <v>60</v>
      </c>
      <c r="E28" s="76"/>
      <c r="F28" s="37"/>
      <c r="G28" s="77" t="s">
        <v>389</v>
      </c>
      <c r="H28" s="37">
        <v>178</v>
      </c>
      <c r="I28" s="91"/>
    </row>
    <row r="29" spans="2:9" ht="12" customHeight="1">
      <c r="B29" s="74"/>
      <c r="C29" s="77" t="s">
        <v>390</v>
      </c>
      <c r="D29" s="37">
        <v>161</v>
      </c>
      <c r="E29" s="76"/>
      <c r="F29" s="37"/>
      <c r="G29" s="77" t="s">
        <v>391</v>
      </c>
      <c r="H29" s="37">
        <v>452</v>
      </c>
      <c r="I29" s="91"/>
    </row>
    <row r="30" spans="2:9" ht="12" customHeight="1">
      <c r="B30" s="74"/>
      <c r="C30" s="77" t="s">
        <v>392</v>
      </c>
      <c r="D30" s="37">
        <v>609</v>
      </c>
      <c r="E30" s="76"/>
      <c r="F30" s="37"/>
      <c r="G30" s="77" t="s">
        <v>393</v>
      </c>
      <c r="H30" s="37">
        <v>229</v>
      </c>
      <c r="I30" s="91"/>
    </row>
    <row r="31" spans="2:9" ht="12" customHeight="1">
      <c r="B31" s="74"/>
      <c r="C31" s="77" t="s">
        <v>394</v>
      </c>
      <c r="D31" s="37">
        <v>186</v>
      </c>
      <c r="E31" s="76"/>
      <c r="F31" s="84"/>
      <c r="G31" s="77" t="s">
        <v>395</v>
      </c>
      <c r="H31" s="37">
        <v>174</v>
      </c>
      <c r="I31" s="91"/>
    </row>
    <row r="32" spans="2:9" ht="12" customHeight="1">
      <c r="B32" s="74"/>
      <c r="C32" s="77" t="s">
        <v>396</v>
      </c>
      <c r="D32" s="37">
        <v>441</v>
      </c>
      <c r="E32" s="76"/>
      <c r="F32" s="84"/>
      <c r="G32" s="77" t="s">
        <v>397</v>
      </c>
      <c r="H32" s="37">
        <v>297</v>
      </c>
      <c r="I32" s="91"/>
    </row>
    <row r="33" spans="2:9" ht="12" customHeight="1">
      <c r="B33" s="74"/>
      <c r="C33" s="77" t="s">
        <v>398</v>
      </c>
      <c r="D33" s="37">
        <v>198</v>
      </c>
      <c r="E33" s="76"/>
      <c r="F33" s="84"/>
      <c r="G33" s="77" t="s">
        <v>399</v>
      </c>
      <c r="H33" s="37">
        <v>217</v>
      </c>
      <c r="I33" s="91"/>
    </row>
    <row r="34" spans="2:9" ht="12" customHeight="1">
      <c r="B34" s="74"/>
      <c r="C34" s="77" t="s">
        <v>400</v>
      </c>
      <c r="D34" s="37">
        <v>81</v>
      </c>
      <c r="E34" s="76"/>
      <c r="F34" s="84"/>
      <c r="G34" s="77" t="s">
        <v>401</v>
      </c>
      <c r="H34" s="37">
        <v>274</v>
      </c>
      <c r="I34" s="91"/>
    </row>
    <row r="35" spans="2:9" ht="12" customHeight="1">
      <c r="B35" s="74"/>
      <c r="C35" s="77" t="s">
        <v>402</v>
      </c>
      <c r="D35" s="37">
        <v>202</v>
      </c>
      <c r="E35" s="76"/>
      <c r="F35" s="37"/>
      <c r="G35" s="85" t="s">
        <v>403</v>
      </c>
      <c r="H35" s="86">
        <v>679</v>
      </c>
      <c r="I35" s="91"/>
    </row>
    <row r="36" spans="2:9" ht="13.5">
      <c r="B36" s="74"/>
      <c r="C36" s="77" t="s">
        <v>404</v>
      </c>
      <c r="D36" s="37">
        <v>64</v>
      </c>
      <c r="E36" s="76"/>
      <c r="F36" s="37"/>
      <c r="G36" s="77" t="s">
        <v>405</v>
      </c>
      <c r="H36" s="38">
        <v>1376</v>
      </c>
      <c r="I36" s="46"/>
    </row>
    <row r="37" spans="2:9" ht="13.5">
      <c r="B37" s="74"/>
      <c r="C37" s="77" t="s">
        <v>406</v>
      </c>
      <c r="D37" s="37">
        <v>170</v>
      </c>
      <c r="E37" s="76"/>
      <c r="F37" s="37"/>
      <c r="G37" s="77" t="s">
        <v>407</v>
      </c>
      <c r="H37" s="38">
        <v>225</v>
      </c>
      <c r="I37" s="46"/>
    </row>
    <row r="38" spans="2:9" ht="13.5">
      <c r="B38" s="74"/>
      <c r="C38" s="77" t="s">
        <v>408</v>
      </c>
      <c r="D38" s="37">
        <v>282</v>
      </c>
      <c r="E38" s="76"/>
      <c r="F38" s="37"/>
      <c r="G38" s="77" t="s">
        <v>409</v>
      </c>
      <c r="H38" s="38">
        <v>222</v>
      </c>
      <c r="I38" s="46"/>
    </row>
    <row r="39" spans="2:9" ht="13.5">
      <c r="B39" s="74"/>
      <c r="C39" s="77" t="s">
        <v>410</v>
      </c>
      <c r="D39" s="37">
        <v>292</v>
      </c>
      <c r="E39" s="76"/>
      <c r="F39" s="37"/>
      <c r="G39" s="77" t="s">
        <v>411</v>
      </c>
      <c r="H39" s="38">
        <v>170</v>
      </c>
      <c r="I39" s="46"/>
    </row>
    <row r="40" spans="2:9" ht="13.5">
      <c r="B40" s="74"/>
      <c r="C40" s="77" t="s">
        <v>412</v>
      </c>
      <c r="D40" s="37">
        <v>213</v>
      </c>
      <c r="E40" s="76"/>
      <c r="F40" s="37"/>
      <c r="G40" s="77" t="s">
        <v>413</v>
      </c>
      <c r="H40" s="38">
        <v>471</v>
      </c>
      <c r="I40" s="46"/>
    </row>
    <row r="41" spans="2:9" ht="13.5">
      <c r="B41" s="74"/>
      <c r="C41" s="77" t="s">
        <v>414</v>
      </c>
      <c r="D41" s="37">
        <v>500</v>
      </c>
      <c r="E41" s="76"/>
      <c r="F41" s="37"/>
      <c r="G41" s="77" t="s">
        <v>415</v>
      </c>
      <c r="H41" s="38">
        <v>397</v>
      </c>
      <c r="I41" s="46"/>
    </row>
    <row r="42" spans="2:9" ht="13.5">
      <c r="B42" s="74"/>
      <c r="C42" s="77" t="s">
        <v>416</v>
      </c>
      <c r="D42" s="37">
        <v>57</v>
      </c>
      <c r="E42" s="76"/>
      <c r="F42" s="37"/>
      <c r="G42" s="77" t="s">
        <v>417</v>
      </c>
      <c r="H42" s="38">
        <v>413</v>
      </c>
      <c r="I42" s="46"/>
    </row>
    <row r="43" spans="2:9" ht="13.5">
      <c r="B43" s="74"/>
      <c r="C43" s="77" t="s">
        <v>418</v>
      </c>
      <c r="D43" s="37">
        <v>253</v>
      </c>
      <c r="E43" s="76"/>
      <c r="F43" s="37"/>
      <c r="G43" s="77" t="s">
        <v>419</v>
      </c>
      <c r="H43" s="38">
        <v>345</v>
      </c>
      <c r="I43" s="46"/>
    </row>
    <row r="44" spans="2:9" ht="13.5">
      <c r="B44" s="74"/>
      <c r="C44" s="77" t="s">
        <v>420</v>
      </c>
      <c r="D44" s="37">
        <v>227</v>
      </c>
      <c r="E44" s="76"/>
      <c r="F44" s="37"/>
      <c r="G44" s="77" t="s">
        <v>421</v>
      </c>
      <c r="H44" s="38">
        <v>373</v>
      </c>
      <c r="I44" s="46"/>
    </row>
    <row r="45" spans="2:9" ht="13.5">
      <c r="B45" s="74"/>
      <c r="C45" s="85" t="s">
        <v>422</v>
      </c>
      <c r="D45" s="87">
        <v>465</v>
      </c>
      <c r="E45" s="76"/>
      <c r="F45" s="37"/>
      <c r="G45" s="77" t="s">
        <v>423</v>
      </c>
      <c r="H45" s="38">
        <v>321</v>
      </c>
      <c r="I45" s="46"/>
    </row>
    <row r="46" spans="2:9" ht="13.5">
      <c r="B46" s="74"/>
      <c r="C46" s="77" t="s">
        <v>424</v>
      </c>
      <c r="D46" s="37">
        <v>278</v>
      </c>
      <c r="E46" s="76"/>
      <c r="F46" s="37"/>
      <c r="G46" s="77" t="s">
        <v>425</v>
      </c>
      <c r="H46" s="38">
        <v>529</v>
      </c>
      <c r="I46" s="46"/>
    </row>
    <row r="47" spans="2:9" ht="13.5">
      <c r="B47" s="37"/>
      <c r="C47" s="77" t="s">
        <v>426</v>
      </c>
      <c r="D47" s="37">
        <v>225</v>
      </c>
      <c r="E47" s="76"/>
      <c r="F47" s="37"/>
      <c r="G47" s="88" t="s">
        <v>427</v>
      </c>
      <c r="H47" s="89">
        <v>83</v>
      </c>
      <c r="I47" s="46"/>
    </row>
    <row r="48" spans="2:9" ht="13.5">
      <c r="B48" s="37"/>
      <c r="C48" s="77" t="s">
        <v>428</v>
      </c>
      <c r="D48" s="37">
        <v>152</v>
      </c>
      <c r="E48" s="76"/>
      <c r="F48" s="37"/>
      <c r="G48" s="88" t="s">
        <v>429</v>
      </c>
      <c r="H48" s="89">
        <v>100</v>
      </c>
      <c r="I48" s="46"/>
    </row>
    <row r="49" spans="2:9" ht="13.5">
      <c r="B49" s="37"/>
      <c r="C49" s="77" t="s">
        <v>430</v>
      </c>
      <c r="D49" s="37">
        <v>140</v>
      </c>
      <c r="E49" s="76"/>
      <c r="F49" s="37"/>
      <c r="G49" s="88" t="s">
        <v>431</v>
      </c>
      <c r="H49" s="89">
        <v>160</v>
      </c>
      <c r="I49" s="46"/>
    </row>
    <row r="50" spans="2:9" ht="13.5">
      <c r="B50" s="37"/>
      <c r="C50" s="77" t="s">
        <v>432</v>
      </c>
      <c r="D50" s="37">
        <v>233</v>
      </c>
      <c r="E50" s="76"/>
      <c r="F50" s="28"/>
      <c r="G50" s="58" t="s">
        <v>433</v>
      </c>
      <c r="H50" s="42">
        <v>486</v>
      </c>
      <c r="I50" s="46"/>
    </row>
    <row r="51" spans="2:9" ht="13.5">
      <c r="B51" s="37"/>
      <c r="C51" s="77" t="s">
        <v>434</v>
      </c>
      <c r="D51" s="37">
        <v>156</v>
      </c>
      <c r="E51" s="76"/>
      <c r="F51" s="44"/>
      <c r="G51" s="67"/>
      <c r="H51" s="67"/>
      <c r="I51" s="46"/>
    </row>
    <row r="52" spans="2:9" ht="28.5">
      <c r="B52" s="44"/>
      <c r="C52" s="90"/>
      <c r="D52" s="90"/>
      <c r="E52" s="90"/>
      <c r="F52" s="44"/>
      <c r="G52" s="24" t="s">
        <v>435</v>
      </c>
      <c r="H52" s="45">
        <f>SUM(D10:D51,H10:H50)</f>
        <v>21264</v>
      </c>
      <c r="I52" s="16"/>
    </row>
    <row r="53" spans="2:9" ht="45.75" customHeight="1">
      <c r="B53" s="16"/>
      <c r="C53" s="16"/>
      <c r="D53" s="16"/>
      <c r="E53" s="16"/>
      <c r="F53" s="16"/>
      <c r="G53" s="16"/>
      <c r="H53" s="16"/>
      <c r="I53" s="16"/>
    </row>
    <row r="54" spans="2:9" ht="27.75" customHeight="1">
      <c r="B54" s="48" t="s">
        <v>102</v>
      </c>
      <c r="C54" s="49"/>
      <c r="D54" s="49"/>
      <c r="E54" s="49"/>
      <c r="F54" s="48" t="s">
        <v>103</v>
      </c>
      <c r="G54" s="49"/>
      <c r="H54" s="49"/>
      <c r="I54" s="16"/>
    </row>
    <row r="55" spans="2:9" ht="16.5" customHeight="1">
      <c r="B55" s="50" t="s">
        <v>104</v>
      </c>
      <c r="C55" s="16"/>
      <c r="D55" s="16"/>
      <c r="E55" s="16"/>
      <c r="F55" s="50" t="s">
        <v>105</v>
      </c>
      <c r="G55" s="16"/>
      <c r="H55" s="16"/>
      <c r="I55" s="16"/>
    </row>
    <row r="56" spans="2:9" ht="16.5" customHeight="1">
      <c r="B56" s="50" t="s">
        <v>106</v>
      </c>
      <c r="C56" s="51"/>
      <c r="D56" s="52"/>
      <c r="E56" s="52"/>
      <c r="F56" t="s">
        <v>107</v>
      </c>
      <c r="G56" s="51"/>
      <c r="I56" s="16"/>
    </row>
    <row r="57" spans="2:9" ht="16.5" customHeight="1">
      <c r="B57" s="53" t="s">
        <v>108</v>
      </c>
      <c r="C57" s="51"/>
      <c r="D57" s="52"/>
      <c r="E57" s="52"/>
      <c r="F57" s="54" t="s">
        <v>109</v>
      </c>
      <c r="G57" s="51"/>
      <c r="I57" s="16"/>
    </row>
  </sheetData>
  <sheetProtection/>
  <mergeCells count="11">
    <mergeCell ref="D2:F2"/>
    <mergeCell ref="D3:F3"/>
    <mergeCell ref="D4:F4"/>
    <mergeCell ref="B2:B4"/>
    <mergeCell ref="C2:C3"/>
    <mergeCell ref="C8:C9"/>
    <mergeCell ref="D8:D9"/>
    <mergeCell ref="G2:G3"/>
    <mergeCell ref="G8:G9"/>
    <mergeCell ref="H2:H3"/>
    <mergeCell ref="H8:H9"/>
  </mergeCells>
  <printOptions/>
  <pageMargins left="0.2755905511811024" right="0" top="0.3937007874015748" bottom="0.15748031496062992" header="0.5118110236220472" footer="0.1968503937007874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55"/>
  <sheetViews>
    <sheetView workbookViewId="0" topLeftCell="A1">
      <selection activeCell="H7" sqref="H7"/>
    </sheetView>
  </sheetViews>
  <sheetFormatPr defaultColWidth="9.00390625" defaultRowHeight="13.5"/>
  <cols>
    <col min="1" max="2" width="4.25390625" style="0" customWidth="1"/>
    <col min="3" max="3" width="23.625" style="0" customWidth="1"/>
    <col min="4" max="4" width="15.625" style="0" customWidth="1"/>
    <col min="5" max="5" width="5.125" style="2" customWidth="1"/>
    <col min="6" max="6" width="4.25390625" style="0" customWidth="1"/>
    <col min="7" max="7" width="23.625" style="0" customWidth="1"/>
    <col min="8" max="8" width="15.75390625" style="0" customWidth="1"/>
    <col min="9" max="9" width="4.625" style="0" customWidth="1"/>
  </cols>
  <sheetData>
    <row r="1" spans="2:5" ht="19.5">
      <c r="B1" s="3" t="s">
        <v>0</v>
      </c>
      <c r="E1"/>
    </row>
    <row r="2" spans="2:8" ht="13.5">
      <c r="B2" s="4" t="s">
        <v>1</v>
      </c>
      <c r="C2" s="5" t="s">
        <v>2</v>
      </c>
      <c r="D2" s="6" t="s">
        <v>3</v>
      </c>
      <c r="E2" s="6"/>
      <c r="F2" s="7"/>
      <c r="G2" s="8" t="s">
        <v>4</v>
      </c>
      <c r="H2" s="8" t="s">
        <v>5</v>
      </c>
    </row>
    <row r="3" spans="2:8" ht="17.25" customHeight="1">
      <c r="B3" s="9"/>
      <c r="C3" s="10"/>
      <c r="D3" s="11" t="s">
        <v>6</v>
      </c>
      <c r="E3" s="11"/>
      <c r="F3" s="12"/>
      <c r="G3" s="13"/>
      <c r="H3" s="13"/>
    </row>
    <row r="4" spans="2:8" ht="25.5" customHeight="1">
      <c r="B4" s="14"/>
      <c r="C4" s="15" t="s">
        <v>7</v>
      </c>
      <c r="D4" s="15" t="s">
        <v>8</v>
      </c>
      <c r="E4" s="15"/>
      <c r="F4" s="15"/>
      <c r="G4" s="15" t="s">
        <v>9</v>
      </c>
      <c r="H4" s="15" t="s">
        <v>10</v>
      </c>
    </row>
    <row r="5" spans="2:9" ht="18.75" customHeight="1">
      <c r="B5" s="16"/>
      <c r="C5" s="16"/>
      <c r="D5" s="16"/>
      <c r="E5" s="17"/>
      <c r="F5" s="16"/>
      <c r="G5" s="16"/>
      <c r="H5" s="16"/>
      <c r="I5" s="55"/>
    </row>
    <row r="6" spans="2:9" ht="24">
      <c r="B6" s="18" t="s">
        <v>436</v>
      </c>
      <c r="D6" s="16"/>
      <c r="E6" s="17"/>
      <c r="F6" s="16"/>
      <c r="G6" s="16"/>
      <c r="H6" s="21"/>
      <c r="I6" s="16"/>
    </row>
    <row r="7" spans="2:9" ht="17.25" customHeight="1">
      <c r="B7" s="16"/>
      <c r="C7" s="71"/>
      <c r="D7" s="16"/>
      <c r="E7" s="17"/>
      <c r="F7" s="16"/>
      <c r="G7" s="16"/>
      <c r="H7" s="21" t="s">
        <v>12</v>
      </c>
      <c r="I7" s="16"/>
    </row>
    <row r="8" spans="2:9" ht="13.5">
      <c r="B8" s="72"/>
      <c r="C8" s="24" t="s">
        <v>13</v>
      </c>
      <c r="D8" s="24" t="s">
        <v>14</v>
      </c>
      <c r="E8" s="25"/>
      <c r="F8" s="72"/>
      <c r="G8" s="24" t="s">
        <v>13</v>
      </c>
      <c r="H8" s="24" t="s">
        <v>14</v>
      </c>
      <c r="I8" s="16"/>
    </row>
    <row r="9" spans="2:9" ht="13.5">
      <c r="B9" s="73"/>
      <c r="C9" s="24"/>
      <c r="D9" s="24"/>
      <c r="E9" s="25"/>
      <c r="F9" s="73"/>
      <c r="G9" s="24"/>
      <c r="H9" s="24"/>
      <c r="I9" s="16"/>
    </row>
    <row r="10" spans="2:9" ht="13.5">
      <c r="B10" s="74"/>
      <c r="C10" s="75" t="s">
        <v>127</v>
      </c>
      <c r="D10" s="36">
        <v>127</v>
      </c>
      <c r="E10" s="76"/>
      <c r="F10" s="74"/>
      <c r="G10" s="31" t="s">
        <v>437</v>
      </c>
      <c r="H10" s="29">
        <v>92</v>
      </c>
      <c r="I10" s="46"/>
    </row>
    <row r="11" spans="2:9" ht="13.5">
      <c r="B11" s="74"/>
      <c r="C11" s="75" t="s">
        <v>130</v>
      </c>
      <c r="D11" s="36">
        <v>48</v>
      </c>
      <c r="E11" s="76"/>
      <c r="F11" s="74"/>
      <c r="G11" s="31" t="s">
        <v>438</v>
      </c>
      <c r="H11" s="29">
        <v>59</v>
      </c>
      <c r="I11" s="46"/>
    </row>
    <row r="12" spans="2:9" ht="13.5">
      <c r="B12" s="74"/>
      <c r="C12" s="75" t="s">
        <v>242</v>
      </c>
      <c r="D12" s="36">
        <v>115</v>
      </c>
      <c r="E12" s="76"/>
      <c r="F12" s="74"/>
      <c r="G12" s="31" t="s">
        <v>439</v>
      </c>
      <c r="H12" s="29">
        <v>179</v>
      </c>
      <c r="I12" s="46"/>
    </row>
    <row r="13" spans="2:9" ht="13.5">
      <c r="B13" s="74"/>
      <c r="C13" s="75" t="s">
        <v>244</v>
      </c>
      <c r="D13" s="36">
        <v>104</v>
      </c>
      <c r="E13" s="76"/>
      <c r="F13" s="74"/>
      <c r="G13" s="31" t="s">
        <v>440</v>
      </c>
      <c r="H13" s="29">
        <v>117</v>
      </c>
      <c r="I13" s="46"/>
    </row>
    <row r="14" spans="2:9" ht="13.5">
      <c r="B14" s="74"/>
      <c r="C14" s="77" t="s">
        <v>441</v>
      </c>
      <c r="D14" s="37">
        <v>150</v>
      </c>
      <c r="E14" s="76"/>
      <c r="F14" s="74"/>
      <c r="G14" s="31" t="s">
        <v>442</v>
      </c>
      <c r="H14" s="29">
        <v>284</v>
      </c>
      <c r="I14" s="46"/>
    </row>
    <row r="15" spans="2:9" ht="13.5">
      <c r="B15" s="74"/>
      <c r="C15" s="77" t="s">
        <v>443</v>
      </c>
      <c r="D15" s="37">
        <v>561</v>
      </c>
      <c r="E15" s="76"/>
      <c r="F15" s="74"/>
      <c r="G15" s="31" t="s">
        <v>444</v>
      </c>
      <c r="H15" s="29">
        <v>379</v>
      </c>
      <c r="I15" s="46"/>
    </row>
    <row r="16" spans="2:9" ht="13.5">
      <c r="B16" s="74"/>
      <c r="C16" s="77" t="s">
        <v>445</v>
      </c>
      <c r="D16" s="37">
        <v>107</v>
      </c>
      <c r="E16" s="76"/>
      <c r="F16" s="74"/>
      <c r="G16" s="31" t="s">
        <v>446</v>
      </c>
      <c r="H16" s="29">
        <v>165</v>
      </c>
      <c r="I16" s="46"/>
    </row>
    <row r="17" spans="2:9" ht="13.5">
      <c r="B17" s="74"/>
      <c r="C17" s="77" t="s">
        <v>447</v>
      </c>
      <c r="D17" s="37">
        <v>606</v>
      </c>
      <c r="E17" s="76"/>
      <c r="F17" s="74"/>
      <c r="G17" s="31" t="s">
        <v>448</v>
      </c>
      <c r="H17" s="29">
        <v>158</v>
      </c>
      <c r="I17" s="46"/>
    </row>
    <row r="18" spans="2:9" ht="13.5">
      <c r="B18" s="74"/>
      <c r="C18" s="77" t="s">
        <v>449</v>
      </c>
      <c r="D18" s="37">
        <v>612</v>
      </c>
      <c r="E18" s="76"/>
      <c r="F18" s="74"/>
      <c r="G18" s="31" t="s">
        <v>450</v>
      </c>
      <c r="H18" s="29">
        <v>91</v>
      </c>
      <c r="I18" s="46"/>
    </row>
    <row r="19" spans="2:9" ht="13.5">
      <c r="B19" s="74"/>
      <c r="C19" s="77" t="s">
        <v>451</v>
      </c>
      <c r="D19" s="29">
        <v>237</v>
      </c>
      <c r="E19" s="76"/>
      <c r="F19" s="74"/>
      <c r="G19" s="31" t="s">
        <v>452</v>
      </c>
      <c r="H19" s="29">
        <v>380</v>
      </c>
      <c r="I19" s="46"/>
    </row>
    <row r="20" spans="2:9" ht="13.5">
      <c r="B20" s="74"/>
      <c r="C20" s="77" t="s">
        <v>453</v>
      </c>
      <c r="D20" s="29">
        <v>433</v>
      </c>
      <c r="E20" s="76"/>
      <c r="F20" s="74"/>
      <c r="G20" s="31" t="s">
        <v>454</v>
      </c>
      <c r="H20" s="29">
        <v>132</v>
      </c>
      <c r="I20" s="46"/>
    </row>
    <row r="21" spans="2:9" ht="13.5">
      <c r="B21" s="74"/>
      <c r="C21" s="77" t="s">
        <v>455</v>
      </c>
      <c r="D21" s="29">
        <v>319</v>
      </c>
      <c r="E21" s="76"/>
      <c r="F21" s="74"/>
      <c r="G21" s="31" t="s">
        <v>456</v>
      </c>
      <c r="H21" s="29">
        <v>172</v>
      </c>
      <c r="I21" s="46"/>
    </row>
    <row r="22" spans="2:9" ht="13.5">
      <c r="B22" s="74"/>
      <c r="C22" s="31" t="s">
        <v>457</v>
      </c>
      <c r="D22" s="29">
        <v>265</v>
      </c>
      <c r="E22" s="76"/>
      <c r="F22" s="74"/>
      <c r="G22" s="31" t="s">
        <v>458</v>
      </c>
      <c r="H22" s="29">
        <v>159</v>
      </c>
      <c r="I22" s="46"/>
    </row>
    <row r="23" spans="2:9" ht="13.5">
      <c r="B23" s="74"/>
      <c r="C23" s="31" t="s">
        <v>459</v>
      </c>
      <c r="D23" s="29">
        <v>172</v>
      </c>
      <c r="E23" s="76"/>
      <c r="F23" s="74"/>
      <c r="G23" s="31" t="s">
        <v>460</v>
      </c>
      <c r="H23" s="29">
        <v>177</v>
      </c>
      <c r="I23" s="46"/>
    </row>
    <row r="24" spans="2:9" ht="13.5">
      <c r="B24" s="74"/>
      <c r="C24" s="31" t="s">
        <v>461</v>
      </c>
      <c r="D24" s="29">
        <v>195</v>
      </c>
      <c r="E24" s="76"/>
      <c r="F24" s="74"/>
      <c r="G24" s="31" t="s">
        <v>462</v>
      </c>
      <c r="H24" s="29">
        <v>162</v>
      </c>
      <c r="I24" s="46"/>
    </row>
    <row r="25" spans="2:9" ht="13.5">
      <c r="B25" s="74"/>
      <c r="C25" s="31" t="s">
        <v>463</v>
      </c>
      <c r="D25" s="29">
        <v>162</v>
      </c>
      <c r="E25" s="76"/>
      <c r="F25" s="74"/>
      <c r="G25" s="31" t="s">
        <v>464</v>
      </c>
      <c r="H25" s="29">
        <v>227</v>
      </c>
      <c r="I25" s="46"/>
    </row>
    <row r="26" spans="2:9" ht="13.5">
      <c r="B26" s="74"/>
      <c r="C26" s="31" t="s">
        <v>465</v>
      </c>
      <c r="D26" s="29">
        <v>215</v>
      </c>
      <c r="E26" s="76"/>
      <c r="F26" s="74"/>
      <c r="G26" s="31" t="s">
        <v>466</v>
      </c>
      <c r="H26" s="29">
        <v>292</v>
      </c>
      <c r="I26" s="46"/>
    </row>
    <row r="27" spans="2:9" ht="13.5">
      <c r="B27" s="74"/>
      <c r="C27" s="31" t="s">
        <v>467</v>
      </c>
      <c r="D27" s="29">
        <v>395</v>
      </c>
      <c r="E27" s="76"/>
      <c r="F27" s="74"/>
      <c r="G27" s="31" t="s">
        <v>468</v>
      </c>
      <c r="H27" s="29">
        <v>134</v>
      </c>
      <c r="I27" s="46"/>
    </row>
    <row r="28" spans="2:9" ht="13.5">
      <c r="B28" s="74"/>
      <c r="C28" s="31" t="s">
        <v>469</v>
      </c>
      <c r="D28" s="29">
        <v>297</v>
      </c>
      <c r="E28" s="76"/>
      <c r="F28" s="74"/>
      <c r="G28" s="31" t="s">
        <v>470</v>
      </c>
      <c r="H28" s="29">
        <v>255</v>
      </c>
      <c r="I28" s="46"/>
    </row>
    <row r="29" spans="2:9" ht="13.5">
      <c r="B29" s="74"/>
      <c r="C29" s="31" t="s">
        <v>471</v>
      </c>
      <c r="D29" s="29">
        <v>291</v>
      </c>
      <c r="E29" s="76"/>
      <c r="F29" s="74"/>
      <c r="G29" s="31" t="s">
        <v>472</v>
      </c>
      <c r="H29" s="29">
        <v>119</v>
      </c>
      <c r="I29" s="46"/>
    </row>
    <row r="30" spans="2:9" ht="13.5">
      <c r="B30" s="74"/>
      <c r="C30" s="31" t="s">
        <v>473</v>
      </c>
      <c r="D30" s="29">
        <v>100</v>
      </c>
      <c r="E30" s="76"/>
      <c r="F30" s="74"/>
      <c r="G30" s="31" t="s">
        <v>474</v>
      </c>
      <c r="H30" s="29">
        <v>131</v>
      </c>
      <c r="I30" s="46"/>
    </row>
    <row r="31" spans="2:9" ht="13.5">
      <c r="B31" s="74"/>
      <c r="C31" s="31" t="s">
        <v>475</v>
      </c>
      <c r="D31" s="29">
        <v>184</v>
      </c>
      <c r="E31" s="76"/>
      <c r="F31" s="74"/>
      <c r="G31" s="31" t="s">
        <v>476</v>
      </c>
      <c r="H31" s="29">
        <v>194</v>
      </c>
      <c r="I31" s="46"/>
    </row>
    <row r="32" spans="2:9" ht="13.5">
      <c r="B32" s="74"/>
      <c r="C32" s="31" t="s">
        <v>477</v>
      </c>
      <c r="D32" s="29">
        <v>313</v>
      </c>
      <c r="E32" s="76"/>
      <c r="F32" s="74"/>
      <c r="G32" s="31" t="s">
        <v>478</v>
      </c>
      <c r="H32" s="29">
        <v>49</v>
      </c>
      <c r="I32" s="46"/>
    </row>
    <row r="33" spans="2:9" ht="13.5">
      <c r="B33" s="74"/>
      <c r="C33" s="31" t="s">
        <v>479</v>
      </c>
      <c r="D33" s="78">
        <v>213</v>
      </c>
      <c r="E33" s="76"/>
      <c r="F33" s="74"/>
      <c r="G33" s="31" t="s">
        <v>480</v>
      </c>
      <c r="H33" s="29">
        <v>157</v>
      </c>
      <c r="I33" s="46"/>
    </row>
    <row r="34" spans="2:9" ht="13.5">
      <c r="B34" s="74"/>
      <c r="C34" s="31" t="s">
        <v>481</v>
      </c>
      <c r="D34" s="29">
        <v>122</v>
      </c>
      <c r="E34" s="76"/>
      <c r="F34" s="74"/>
      <c r="G34" s="31" t="s">
        <v>482</v>
      </c>
      <c r="H34" s="29">
        <v>126</v>
      </c>
      <c r="I34" s="46"/>
    </row>
    <row r="35" spans="2:9" ht="13.5">
      <c r="B35" s="74"/>
      <c r="C35" s="31" t="s">
        <v>483</v>
      </c>
      <c r="D35" s="29">
        <v>182</v>
      </c>
      <c r="E35" s="76"/>
      <c r="F35" s="74"/>
      <c r="G35" s="31" t="s">
        <v>484</v>
      </c>
      <c r="H35" s="29">
        <v>141</v>
      </c>
      <c r="I35" s="46"/>
    </row>
    <row r="36" spans="2:9" ht="13.5">
      <c r="B36" s="74"/>
      <c r="C36" s="31" t="s">
        <v>485</v>
      </c>
      <c r="D36" s="29">
        <v>337</v>
      </c>
      <c r="E36" s="76"/>
      <c r="F36" s="74"/>
      <c r="G36" s="31" t="s">
        <v>486</v>
      </c>
      <c r="H36" s="29">
        <v>140</v>
      </c>
      <c r="I36" s="46"/>
    </row>
    <row r="37" spans="2:9" ht="13.5">
      <c r="B37" s="74"/>
      <c r="C37" s="31" t="s">
        <v>487</v>
      </c>
      <c r="D37" s="29">
        <v>442</v>
      </c>
      <c r="E37" s="76"/>
      <c r="F37" s="74"/>
      <c r="G37" s="31" t="s">
        <v>488</v>
      </c>
      <c r="H37" s="29">
        <v>143</v>
      </c>
      <c r="I37" s="46"/>
    </row>
    <row r="38" spans="2:9" ht="13.5">
      <c r="B38" s="74"/>
      <c r="C38" s="31" t="s">
        <v>489</v>
      </c>
      <c r="D38" s="29">
        <v>218</v>
      </c>
      <c r="E38" s="76"/>
      <c r="F38" s="74"/>
      <c r="G38" s="31" t="s">
        <v>490</v>
      </c>
      <c r="H38" s="29">
        <v>100</v>
      </c>
      <c r="I38" s="46"/>
    </row>
    <row r="39" spans="2:9" ht="13.5">
      <c r="B39" s="74"/>
      <c r="C39" s="31" t="s">
        <v>491</v>
      </c>
      <c r="D39" s="29">
        <v>126</v>
      </c>
      <c r="E39" s="76"/>
      <c r="F39" s="28"/>
      <c r="G39" s="77" t="s">
        <v>492</v>
      </c>
      <c r="H39" s="29">
        <v>553</v>
      </c>
      <c r="I39" s="46"/>
    </row>
    <row r="40" spans="2:9" ht="13.5">
      <c r="B40" s="74"/>
      <c r="C40" s="31" t="s">
        <v>493</v>
      </c>
      <c r="D40" s="29">
        <v>319</v>
      </c>
      <c r="E40" s="76"/>
      <c r="F40" s="28"/>
      <c r="G40" s="77" t="s">
        <v>494</v>
      </c>
      <c r="H40" s="29">
        <v>348</v>
      </c>
      <c r="I40" s="46"/>
    </row>
    <row r="41" spans="2:9" ht="13.5">
      <c r="B41" s="74"/>
      <c r="C41" s="31" t="s">
        <v>495</v>
      </c>
      <c r="D41" s="29">
        <v>196</v>
      </c>
      <c r="E41" s="76"/>
      <c r="F41" s="28"/>
      <c r="G41" s="77" t="s">
        <v>496</v>
      </c>
      <c r="H41" s="37">
        <v>171</v>
      </c>
      <c r="I41" s="46"/>
    </row>
    <row r="42" spans="2:9" ht="13.5">
      <c r="B42" s="74"/>
      <c r="C42" s="31" t="s">
        <v>497</v>
      </c>
      <c r="D42" s="29">
        <v>215</v>
      </c>
      <c r="E42" s="76"/>
      <c r="F42" s="74"/>
      <c r="G42" s="77" t="s">
        <v>498</v>
      </c>
      <c r="H42" s="37">
        <v>112</v>
      </c>
      <c r="I42" s="46"/>
    </row>
    <row r="43" spans="2:9" ht="13.5">
      <c r="B43" s="44"/>
      <c r="C43" s="67"/>
      <c r="D43" s="67"/>
      <c r="E43" s="76"/>
      <c r="F43" s="44"/>
      <c r="G43" s="67"/>
      <c r="H43" s="67"/>
      <c r="I43" s="46"/>
    </row>
    <row r="44" spans="2:9" ht="13.5">
      <c r="B44" s="44"/>
      <c r="C44" s="67"/>
      <c r="D44" s="67"/>
      <c r="E44" s="76"/>
      <c r="F44" s="44"/>
      <c r="G44" s="67"/>
      <c r="H44" s="67"/>
      <c r="I44" s="46"/>
    </row>
    <row r="45" spans="2:9" ht="13.5">
      <c r="B45" s="44"/>
      <c r="C45" s="67"/>
      <c r="D45" s="67"/>
      <c r="E45" s="76"/>
      <c r="F45" s="44"/>
      <c r="G45" s="67"/>
      <c r="H45" s="67"/>
      <c r="I45" s="46"/>
    </row>
    <row r="46" spans="2:9" ht="13.5">
      <c r="B46" s="44"/>
      <c r="C46" s="67"/>
      <c r="D46" s="67"/>
      <c r="E46" s="76"/>
      <c r="F46" s="44"/>
      <c r="G46" s="67"/>
      <c r="H46" s="67"/>
      <c r="I46" s="46"/>
    </row>
    <row r="47" spans="2:9" ht="28.5">
      <c r="B47" s="44"/>
      <c r="C47" s="67"/>
      <c r="D47" s="67"/>
      <c r="E47" s="76"/>
      <c r="F47" s="44"/>
      <c r="G47" s="24" t="s">
        <v>499</v>
      </c>
      <c r="H47" s="45">
        <f>SUM(D10:D42,H10:H42)</f>
        <v>14476</v>
      </c>
      <c r="I47" s="46"/>
    </row>
    <row r="48" spans="2:9" ht="13.5">
      <c r="B48" s="44"/>
      <c r="C48" s="67"/>
      <c r="D48" s="67"/>
      <c r="E48" s="76"/>
      <c r="F48" s="44"/>
      <c r="G48" s="67"/>
      <c r="H48" s="67"/>
      <c r="I48" s="46"/>
    </row>
    <row r="49" spans="2:9" ht="13.5">
      <c r="B49" s="44"/>
      <c r="C49" s="67"/>
      <c r="D49" s="67"/>
      <c r="E49" s="76"/>
      <c r="F49" s="44"/>
      <c r="G49" s="67"/>
      <c r="H49" s="67"/>
      <c r="I49" s="46"/>
    </row>
    <row r="50" spans="2:9" ht="13.5">
      <c r="B50" s="44"/>
      <c r="C50" s="67"/>
      <c r="D50" s="67"/>
      <c r="E50" s="76"/>
      <c r="F50" s="44"/>
      <c r="G50" s="67"/>
      <c r="H50" s="67"/>
      <c r="I50" s="46"/>
    </row>
    <row r="51" spans="2:9" ht="45.75" customHeight="1">
      <c r="B51" s="44"/>
      <c r="C51" s="44"/>
      <c r="D51" s="44"/>
      <c r="E51" s="79"/>
      <c r="F51" s="44"/>
      <c r="G51" s="67"/>
      <c r="H51" s="67"/>
      <c r="I51" s="16"/>
    </row>
    <row r="52" spans="2:9" ht="27.75" customHeight="1">
      <c r="B52" s="48" t="s">
        <v>102</v>
      </c>
      <c r="C52" s="49"/>
      <c r="D52" s="49"/>
      <c r="E52" s="49"/>
      <c r="F52" s="48" t="s">
        <v>103</v>
      </c>
      <c r="G52" s="49"/>
      <c r="H52" s="49"/>
      <c r="I52" s="16"/>
    </row>
    <row r="53" spans="2:9" ht="16.5" customHeight="1">
      <c r="B53" s="50" t="s">
        <v>104</v>
      </c>
      <c r="C53" s="16"/>
      <c r="D53" s="16"/>
      <c r="E53" s="16"/>
      <c r="F53" s="50" t="s">
        <v>105</v>
      </c>
      <c r="G53" s="16"/>
      <c r="H53" s="16"/>
      <c r="I53" s="16"/>
    </row>
    <row r="54" spans="2:9" ht="16.5" customHeight="1">
      <c r="B54" s="50" t="s">
        <v>106</v>
      </c>
      <c r="C54" s="51"/>
      <c r="D54" s="52"/>
      <c r="E54" s="52"/>
      <c r="F54" t="s">
        <v>107</v>
      </c>
      <c r="G54" s="51"/>
      <c r="I54" s="16"/>
    </row>
    <row r="55" spans="2:9" ht="16.5" customHeight="1">
      <c r="B55" s="53" t="s">
        <v>108</v>
      </c>
      <c r="C55" s="51"/>
      <c r="D55" s="52"/>
      <c r="E55" s="52"/>
      <c r="F55" s="54" t="s">
        <v>109</v>
      </c>
      <c r="G55" s="51"/>
      <c r="I55" s="16"/>
    </row>
  </sheetData>
  <sheetProtection/>
  <mergeCells count="11">
    <mergeCell ref="D2:F2"/>
    <mergeCell ref="D3:F3"/>
    <mergeCell ref="D4:F4"/>
    <mergeCell ref="B2:B4"/>
    <mergeCell ref="C2:C3"/>
    <mergeCell ref="C8:C9"/>
    <mergeCell ref="D8:D9"/>
    <mergeCell ref="G2:G3"/>
    <mergeCell ref="G8:G9"/>
    <mergeCell ref="H2:H3"/>
    <mergeCell ref="H8:H9"/>
  </mergeCells>
  <printOptions/>
  <pageMargins left="0.2755905511811024" right="0" top="0.3937007874015748" bottom="0.35433070866141736" header="0.5118110236220472" footer="0.1968503937007874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54"/>
  <sheetViews>
    <sheetView workbookViewId="0" topLeftCell="A1">
      <selection activeCell="H9" sqref="H9"/>
    </sheetView>
  </sheetViews>
  <sheetFormatPr defaultColWidth="9.00390625" defaultRowHeight="13.5"/>
  <cols>
    <col min="1" max="1" width="4.125" style="0" customWidth="1"/>
    <col min="2" max="2" width="4.25390625" style="0" customWidth="1"/>
    <col min="3" max="3" width="23.625" style="0" customWidth="1"/>
    <col min="4" max="4" width="15.625" style="0" customWidth="1"/>
    <col min="5" max="5" width="6.00390625" style="2" customWidth="1"/>
    <col min="6" max="6" width="4.25390625" style="0" customWidth="1"/>
    <col min="7" max="7" width="23.625" style="0" customWidth="1"/>
    <col min="8" max="8" width="15.625" style="0" customWidth="1"/>
    <col min="9" max="9" width="4.625" style="0" customWidth="1"/>
  </cols>
  <sheetData>
    <row r="1" spans="2:5" ht="19.5">
      <c r="B1" s="3" t="s">
        <v>0</v>
      </c>
      <c r="E1"/>
    </row>
    <row r="2" spans="2:8" ht="13.5" customHeight="1">
      <c r="B2" s="4" t="s">
        <v>1</v>
      </c>
      <c r="C2" s="5" t="s">
        <v>2</v>
      </c>
      <c r="D2" s="6" t="s">
        <v>3</v>
      </c>
      <c r="E2" s="6"/>
      <c r="F2" s="7"/>
      <c r="G2" s="8" t="s">
        <v>4</v>
      </c>
      <c r="H2" s="8" t="s">
        <v>5</v>
      </c>
    </row>
    <row r="3" spans="2:8" ht="17.25" customHeight="1">
      <c r="B3" s="9"/>
      <c r="C3" s="10"/>
      <c r="D3" s="11" t="s">
        <v>6</v>
      </c>
      <c r="E3" s="11"/>
      <c r="F3" s="12"/>
      <c r="G3" s="13"/>
      <c r="H3" s="13"/>
    </row>
    <row r="4" spans="2:8" ht="25.5" customHeight="1">
      <c r="B4" s="14"/>
      <c r="C4" s="15" t="s">
        <v>7</v>
      </c>
      <c r="D4" s="15" t="s">
        <v>8</v>
      </c>
      <c r="E4" s="15"/>
      <c r="F4" s="15"/>
      <c r="G4" s="15" t="s">
        <v>9</v>
      </c>
      <c r="H4" s="15" t="s">
        <v>10</v>
      </c>
    </row>
    <row r="5" spans="3:9" ht="18" customHeight="1">
      <c r="C5" s="16"/>
      <c r="D5" s="16"/>
      <c r="E5" s="17"/>
      <c r="F5" s="16"/>
      <c r="G5" s="16"/>
      <c r="H5" s="16"/>
      <c r="I5" s="55"/>
    </row>
    <row r="6" spans="3:9" ht="13.5" customHeight="1">
      <c r="C6" s="16"/>
      <c r="E6" s="17"/>
      <c r="F6" s="16"/>
      <c r="G6" s="16"/>
      <c r="H6" s="16"/>
      <c r="I6" s="55"/>
    </row>
    <row r="7" spans="2:9" s="1" customFormat="1" ht="24" customHeight="1">
      <c r="B7" s="18" t="s">
        <v>500</v>
      </c>
      <c r="C7" s="19"/>
      <c r="D7" s="19"/>
      <c r="E7" s="20"/>
      <c r="F7" s="18" t="s">
        <v>501</v>
      </c>
      <c r="G7" s="19"/>
      <c r="H7" s="19"/>
      <c r="I7" s="56"/>
    </row>
    <row r="8" spans="4:9" ht="15.75" customHeight="1">
      <c r="D8" s="21"/>
      <c r="E8" s="22"/>
      <c r="H8" s="21"/>
      <c r="I8" s="16"/>
    </row>
    <row r="9" spans="4:9" ht="15.75" customHeight="1">
      <c r="D9" s="21" t="s">
        <v>12</v>
      </c>
      <c r="E9" s="22"/>
      <c r="H9" s="21" t="s">
        <v>12</v>
      </c>
      <c r="I9" s="16"/>
    </row>
    <row r="10" spans="2:9" ht="13.5">
      <c r="B10" s="23"/>
      <c r="C10" s="24" t="s">
        <v>13</v>
      </c>
      <c r="D10" s="24" t="s">
        <v>14</v>
      </c>
      <c r="E10" s="25"/>
      <c r="F10" s="23"/>
      <c r="G10" s="24" t="s">
        <v>13</v>
      </c>
      <c r="H10" s="24" t="s">
        <v>14</v>
      </c>
      <c r="I10" s="16"/>
    </row>
    <row r="11" spans="2:9" ht="13.5">
      <c r="B11" s="26"/>
      <c r="C11" s="24"/>
      <c r="D11" s="24"/>
      <c r="E11" s="25"/>
      <c r="F11" s="26"/>
      <c r="G11" s="27"/>
      <c r="H11" s="27"/>
      <c r="I11" s="16"/>
    </row>
    <row r="12" spans="2:9" s="57" customFormat="1" ht="13.5" customHeight="1">
      <c r="B12" s="58"/>
      <c r="C12" s="59" t="s">
        <v>502</v>
      </c>
      <c r="D12" s="60">
        <v>83</v>
      </c>
      <c r="E12" s="30"/>
      <c r="F12" s="58"/>
      <c r="G12" s="31" t="s">
        <v>503</v>
      </c>
      <c r="H12" s="29">
        <v>1007</v>
      </c>
      <c r="I12" s="46"/>
    </row>
    <row r="13" spans="2:9" s="57" customFormat="1" ht="13.5" customHeight="1">
      <c r="B13" s="58"/>
      <c r="C13" s="59" t="s">
        <v>504</v>
      </c>
      <c r="D13" s="60">
        <v>225</v>
      </c>
      <c r="E13" s="30"/>
      <c r="F13" s="58"/>
      <c r="G13" s="61" t="s">
        <v>505</v>
      </c>
      <c r="H13" s="29">
        <v>983</v>
      </c>
      <c r="I13" s="46"/>
    </row>
    <row r="14" spans="2:9" s="57" customFormat="1" ht="13.5" customHeight="1">
      <c r="B14" s="58"/>
      <c r="C14" s="59" t="s">
        <v>506</v>
      </c>
      <c r="D14" s="62">
        <v>188</v>
      </c>
      <c r="E14" s="30"/>
      <c r="F14" s="58"/>
      <c r="G14" s="63" t="s">
        <v>507</v>
      </c>
      <c r="H14" s="42">
        <v>3</v>
      </c>
      <c r="I14" s="46"/>
    </row>
    <row r="15" spans="2:9" s="57" customFormat="1" ht="13.5" customHeight="1">
      <c r="B15" s="58"/>
      <c r="C15" s="59" t="s">
        <v>508</v>
      </c>
      <c r="D15" s="62">
        <v>57</v>
      </c>
      <c r="E15" s="30"/>
      <c r="F15" s="58"/>
      <c r="G15" s="63" t="s">
        <v>509</v>
      </c>
      <c r="H15" s="42">
        <v>999</v>
      </c>
      <c r="I15" s="46"/>
    </row>
    <row r="16" spans="2:9" s="57" customFormat="1" ht="13.5" customHeight="1">
      <c r="B16" s="58"/>
      <c r="C16" s="59" t="s">
        <v>510</v>
      </c>
      <c r="D16" s="62">
        <v>184</v>
      </c>
      <c r="E16" s="30"/>
      <c r="F16" s="58"/>
      <c r="G16" s="63" t="s">
        <v>511</v>
      </c>
      <c r="H16" s="29">
        <v>476</v>
      </c>
      <c r="I16" s="46"/>
    </row>
    <row r="17" spans="2:9" s="57" customFormat="1" ht="13.5" customHeight="1">
      <c r="B17" s="58"/>
      <c r="C17" s="59" t="s">
        <v>512</v>
      </c>
      <c r="D17" s="60">
        <v>59</v>
      </c>
      <c r="E17" s="30"/>
      <c r="F17" s="58"/>
      <c r="G17" s="63" t="s">
        <v>513</v>
      </c>
      <c r="H17" s="29">
        <v>195</v>
      </c>
      <c r="I17" s="46"/>
    </row>
    <row r="18" spans="2:9" s="57" customFormat="1" ht="13.5" customHeight="1">
      <c r="B18" s="58"/>
      <c r="C18" s="59" t="s">
        <v>514</v>
      </c>
      <c r="D18" s="62">
        <v>143</v>
      </c>
      <c r="E18" s="30"/>
      <c r="F18" s="58"/>
      <c r="G18" s="63" t="s">
        <v>515</v>
      </c>
      <c r="H18" s="29">
        <v>242</v>
      </c>
      <c r="I18" s="46"/>
    </row>
    <row r="19" spans="2:9" s="57" customFormat="1" ht="13.5" customHeight="1">
      <c r="B19" s="58"/>
      <c r="C19" s="59" t="s">
        <v>516</v>
      </c>
      <c r="D19" s="62">
        <v>117</v>
      </c>
      <c r="E19" s="30"/>
      <c r="F19" s="58"/>
      <c r="G19" s="63" t="s">
        <v>517</v>
      </c>
      <c r="H19" s="42">
        <v>325</v>
      </c>
      <c r="I19" s="46"/>
    </row>
    <row r="20" spans="2:9" s="57" customFormat="1" ht="13.5" customHeight="1">
      <c r="B20" s="58"/>
      <c r="C20" s="59" t="s">
        <v>518</v>
      </c>
      <c r="D20" s="62">
        <v>190</v>
      </c>
      <c r="E20" s="30"/>
      <c r="F20" s="58"/>
      <c r="G20" s="63" t="s">
        <v>519</v>
      </c>
      <c r="H20" s="42">
        <v>575</v>
      </c>
      <c r="I20" s="46"/>
    </row>
    <row r="21" spans="2:9" s="57" customFormat="1" ht="13.5" customHeight="1">
      <c r="B21" s="58"/>
      <c r="C21" s="59" t="s">
        <v>520</v>
      </c>
      <c r="D21" s="62">
        <v>163</v>
      </c>
      <c r="E21" s="30"/>
      <c r="F21" s="58"/>
      <c r="G21" s="63" t="s">
        <v>521</v>
      </c>
      <c r="H21" s="42">
        <v>342</v>
      </c>
      <c r="I21" s="46"/>
    </row>
    <row r="22" spans="2:9" s="57" customFormat="1" ht="13.5" customHeight="1">
      <c r="B22" s="58"/>
      <c r="C22" s="64" t="s">
        <v>522</v>
      </c>
      <c r="D22" s="62">
        <v>104</v>
      </c>
      <c r="E22" s="30"/>
      <c r="F22" s="58"/>
      <c r="G22" s="63" t="s">
        <v>523</v>
      </c>
      <c r="H22" s="42">
        <v>317</v>
      </c>
      <c r="I22" s="46"/>
    </row>
    <row r="23" spans="2:9" s="57" customFormat="1" ht="13.5" customHeight="1">
      <c r="B23" s="58"/>
      <c r="C23" s="64" t="s">
        <v>524</v>
      </c>
      <c r="D23" s="62">
        <v>257</v>
      </c>
      <c r="E23" s="30"/>
      <c r="F23" s="58"/>
      <c r="G23" s="58" t="s">
        <v>525</v>
      </c>
      <c r="H23" s="42">
        <v>575</v>
      </c>
      <c r="I23" s="46"/>
    </row>
    <row r="24" spans="2:9" s="57" customFormat="1" ht="13.5" customHeight="1">
      <c r="B24" s="58"/>
      <c r="C24" s="64" t="s">
        <v>526</v>
      </c>
      <c r="D24" s="62">
        <v>132</v>
      </c>
      <c r="E24" s="39"/>
      <c r="F24" s="58"/>
      <c r="G24" s="58" t="s">
        <v>527</v>
      </c>
      <c r="H24" s="42">
        <v>144</v>
      </c>
      <c r="I24" s="46"/>
    </row>
    <row r="25" spans="2:9" s="57" customFormat="1" ht="13.5" customHeight="1">
      <c r="B25" s="58"/>
      <c r="C25" s="64" t="s">
        <v>528</v>
      </c>
      <c r="D25" s="62">
        <v>267</v>
      </c>
      <c r="E25" s="40"/>
      <c r="F25" s="58"/>
      <c r="G25" s="58" t="s">
        <v>529</v>
      </c>
      <c r="H25" s="42">
        <v>453</v>
      </c>
      <c r="I25" s="46"/>
    </row>
    <row r="26" spans="2:9" s="57" customFormat="1" ht="13.5" customHeight="1">
      <c r="B26" s="58"/>
      <c r="C26" s="59" t="s">
        <v>530</v>
      </c>
      <c r="D26" s="60">
        <v>1151</v>
      </c>
      <c r="E26" s="40"/>
      <c r="F26" s="58"/>
      <c r="G26" s="58" t="s">
        <v>531</v>
      </c>
      <c r="H26" s="42">
        <v>346</v>
      </c>
      <c r="I26" s="46"/>
    </row>
    <row r="27" spans="5:9" s="57" customFormat="1" ht="13.5" customHeight="1">
      <c r="E27" s="40"/>
      <c r="F27" s="58"/>
      <c r="G27" s="31" t="s">
        <v>532</v>
      </c>
      <c r="H27" s="29">
        <v>200</v>
      </c>
      <c r="I27" s="46"/>
    </row>
    <row r="28" spans="3:9" s="57" customFormat="1" ht="13.5" customHeight="1">
      <c r="C28" s="65"/>
      <c r="D28" s="65"/>
      <c r="E28" s="66"/>
      <c r="F28" s="58"/>
      <c r="G28" s="31" t="s">
        <v>533</v>
      </c>
      <c r="H28" s="29">
        <v>322</v>
      </c>
      <c r="I28" s="46"/>
    </row>
    <row r="29" spans="4:9" s="57" customFormat="1" ht="13.5" customHeight="1">
      <c r="D29" s="65"/>
      <c r="E29" s="66"/>
      <c r="F29" s="58"/>
      <c r="G29" s="31" t="s">
        <v>534</v>
      </c>
      <c r="H29" s="29">
        <v>67</v>
      </c>
      <c r="I29" s="46"/>
    </row>
    <row r="30" spans="3:9" s="57" customFormat="1" ht="13.5" customHeight="1">
      <c r="C30" s="67"/>
      <c r="E30" s="68"/>
      <c r="F30" s="58"/>
      <c r="G30" s="31" t="s">
        <v>535</v>
      </c>
      <c r="H30" s="29">
        <v>111</v>
      </c>
      <c r="I30" s="46"/>
    </row>
    <row r="31" spans="5:9" s="57" customFormat="1" ht="13.5" customHeight="1">
      <c r="E31" s="68"/>
      <c r="F31" s="58"/>
      <c r="G31" s="31" t="s">
        <v>536</v>
      </c>
      <c r="H31" s="29">
        <v>293</v>
      </c>
      <c r="I31" s="46"/>
    </row>
    <row r="32" spans="3:9" s="57" customFormat="1" ht="13.5" customHeight="1">
      <c r="C32" s="67"/>
      <c r="E32" s="68"/>
      <c r="F32" s="58"/>
      <c r="G32" s="31" t="s">
        <v>537</v>
      </c>
      <c r="H32" s="29">
        <v>268</v>
      </c>
      <c r="I32" s="46"/>
    </row>
    <row r="33" spans="3:9" s="57" customFormat="1" ht="13.5" customHeight="1">
      <c r="C33" s="67"/>
      <c r="E33" s="68"/>
      <c r="F33" s="58"/>
      <c r="G33" s="31" t="s">
        <v>538</v>
      </c>
      <c r="H33" s="29">
        <v>267</v>
      </c>
      <c r="I33" s="46"/>
    </row>
    <row r="34" spans="3:9" ht="13.5">
      <c r="C34" s="44"/>
      <c r="I34" s="46"/>
    </row>
    <row r="35" spans="3:9" ht="13.5">
      <c r="C35" s="44"/>
      <c r="I35" s="46"/>
    </row>
    <row r="36" spans="3:9" ht="13.5">
      <c r="C36" s="44"/>
      <c r="G36" s="16"/>
      <c r="H36" s="16"/>
      <c r="I36" s="46"/>
    </row>
    <row r="37" spans="3:9" ht="13.5">
      <c r="C37" s="44"/>
      <c r="G37" s="16"/>
      <c r="H37" s="46"/>
      <c r="I37" s="46"/>
    </row>
    <row r="38" spans="3:9" ht="28.5">
      <c r="C38" s="24" t="s">
        <v>539</v>
      </c>
      <c r="D38" s="45">
        <f>SUM(D12:D26)</f>
        <v>3320</v>
      </c>
      <c r="G38" s="24" t="s">
        <v>540</v>
      </c>
      <c r="H38" s="45">
        <f>SUM(H12:H33)</f>
        <v>8510</v>
      </c>
      <c r="I38" s="46"/>
    </row>
    <row r="39" spans="3:9" ht="13.5">
      <c r="C39" s="44"/>
      <c r="G39" s="16"/>
      <c r="H39" s="46"/>
      <c r="I39" s="46"/>
    </row>
    <row r="40" spans="3:9" ht="13.5">
      <c r="C40" s="44"/>
      <c r="F40" s="69"/>
      <c r="G40" s="16"/>
      <c r="H40" s="46"/>
      <c r="I40" s="46"/>
    </row>
    <row r="41" spans="3:9" ht="13.5">
      <c r="C41" s="44"/>
      <c r="F41" s="69"/>
      <c r="G41" s="16"/>
      <c r="H41" s="46"/>
      <c r="I41" s="46"/>
    </row>
    <row r="42" spans="3:9" ht="13.5">
      <c r="C42" s="44"/>
      <c r="F42" s="69"/>
      <c r="G42" s="16"/>
      <c r="H42" s="46"/>
      <c r="I42" s="16"/>
    </row>
    <row r="43" spans="3:9" ht="13.5">
      <c r="C43" s="44"/>
      <c r="F43" s="69"/>
      <c r="G43" s="16"/>
      <c r="H43" s="16"/>
      <c r="I43" s="16"/>
    </row>
    <row r="44" spans="3:9" ht="16.5" customHeight="1">
      <c r="C44" s="16"/>
      <c r="D44" s="40"/>
      <c r="E44" s="40"/>
      <c r="F44" s="41"/>
      <c r="G44" s="16"/>
      <c r="H44" s="16"/>
      <c r="I44" s="16"/>
    </row>
    <row r="45" spans="3:9" ht="15.75" customHeight="1">
      <c r="C45" s="16"/>
      <c r="D45" s="40"/>
      <c r="E45" s="40"/>
      <c r="F45" s="41"/>
      <c r="G45" s="16"/>
      <c r="H45" s="16"/>
      <c r="I45" s="16"/>
    </row>
    <row r="46" spans="3:9" ht="20.25" customHeight="1">
      <c r="C46" s="16"/>
      <c r="D46" s="40"/>
      <c r="E46" s="40"/>
      <c r="F46" s="41"/>
      <c r="G46" s="16"/>
      <c r="H46" s="16"/>
      <c r="I46" s="16"/>
    </row>
    <row r="47" spans="3:9" ht="5.25" customHeight="1">
      <c r="C47" s="16"/>
      <c r="D47" s="70"/>
      <c r="E47" s="70"/>
      <c r="F47" s="41"/>
      <c r="G47" s="16"/>
      <c r="H47" s="16"/>
      <c r="I47" s="16"/>
    </row>
    <row r="48" spans="3:9" ht="13.5">
      <c r="C48" s="16"/>
      <c r="D48" s="16"/>
      <c r="E48" s="17"/>
      <c r="F48" s="16"/>
      <c r="G48" s="16"/>
      <c r="H48" s="16"/>
      <c r="I48" s="16"/>
    </row>
    <row r="49" spans="3:9" ht="13.5">
      <c r="C49" s="16"/>
      <c r="D49" s="16"/>
      <c r="E49" s="17"/>
      <c r="F49" s="16"/>
      <c r="G49" s="16"/>
      <c r="H49" s="16"/>
      <c r="I49" s="16"/>
    </row>
    <row r="50" spans="3:9" ht="45.75" customHeight="1">
      <c r="C50" s="16"/>
      <c r="D50" s="16"/>
      <c r="E50" s="17"/>
      <c r="F50" s="16"/>
      <c r="G50" s="16"/>
      <c r="H50" s="16"/>
      <c r="I50" s="16"/>
    </row>
    <row r="51" spans="2:9" ht="27.75" customHeight="1">
      <c r="B51" s="48" t="s">
        <v>102</v>
      </c>
      <c r="C51" s="49"/>
      <c r="D51" s="49"/>
      <c r="E51" s="49"/>
      <c r="F51" s="48" t="s">
        <v>103</v>
      </c>
      <c r="G51" s="49"/>
      <c r="H51" s="49"/>
      <c r="I51" s="16"/>
    </row>
    <row r="52" spans="2:8" ht="16.5" customHeight="1">
      <c r="B52" s="50" t="s">
        <v>104</v>
      </c>
      <c r="C52" s="16"/>
      <c r="D52" s="16"/>
      <c r="E52" s="16"/>
      <c r="F52" s="50" t="s">
        <v>105</v>
      </c>
      <c r="G52" s="16"/>
      <c r="H52" s="16"/>
    </row>
    <row r="53" spans="2:7" ht="16.5" customHeight="1">
      <c r="B53" s="50" t="s">
        <v>106</v>
      </c>
      <c r="C53" s="51"/>
      <c r="D53" s="52"/>
      <c r="E53" s="52"/>
      <c r="F53" t="s">
        <v>107</v>
      </c>
      <c r="G53" s="51"/>
    </row>
    <row r="54" spans="2:7" ht="16.5" customHeight="1">
      <c r="B54" s="53" t="s">
        <v>108</v>
      </c>
      <c r="C54" s="51"/>
      <c r="D54" s="52"/>
      <c r="E54" s="52"/>
      <c r="F54" s="54" t="s">
        <v>109</v>
      </c>
      <c r="G54" s="51"/>
    </row>
  </sheetData>
  <sheetProtection/>
  <mergeCells count="11">
    <mergeCell ref="D2:F2"/>
    <mergeCell ref="D3:F3"/>
    <mergeCell ref="D4:F4"/>
    <mergeCell ref="B2:B4"/>
    <mergeCell ref="C2:C3"/>
    <mergeCell ref="C10:C11"/>
    <mergeCell ref="D10:D11"/>
    <mergeCell ref="G2:G3"/>
    <mergeCell ref="G10:G11"/>
    <mergeCell ref="H2:H3"/>
    <mergeCell ref="H10:H11"/>
  </mergeCells>
  <printOptions/>
  <pageMargins left="0.2755905511811024" right="0" top="0.3937007874015748" bottom="0.35433070866141736" header="0.5118110236220472" footer="0.1968503937007874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55"/>
  <sheetViews>
    <sheetView workbookViewId="0" topLeftCell="A1">
      <selection activeCell="G18" sqref="G18"/>
    </sheetView>
  </sheetViews>
  <sheetFormatPr defaultColWidth="9.00390625" defaultRowHeight="13.5"/>
  <cols>
    <col min="1" max="1" width="4.125" style="0" customWidth="1"/>
    <col min="2" max="2" width="4.25390625" style="0" customWidth="1"/>
    <col min="3" max="3" width="23.625" style="0" customWidth="1"/>
    <col min="4" max="4" width="15.625" style="0" customWidth="1"/>
    <col min="5" max="5" width="5.125" style="2" customWidth="1"/>
    <col min="6" max="6" width="4.25390625" style="0" customWidth="1"/>
    <col min="7" max="7" width="23.625" style="0" customWidth="1"/>
    <col min="8" max="8" width="15.625" style="0" customWidth="1"/>
    <col min="9" max="9" width="4.625" style="0" customWidth="1"/>
  </cols>
  <sheetData>
    <row r="1" spans="2:5" ht="19.5">
      <c r="B1" s="3" t="s">
        <v>0</v>
      </c>
      <c r="E1"/>
    </row>
    <row r="2" spans="2:8" ht="13.5" customHeight="1">
      <c r="B2" s="4" t="s">
        <v>1</v>
      </c>
      <c r="C2" s="5" t="s">
        <v>2</v>
      </c>
      <c r="D2" s="6" t="s">
        <v>3</v>
      </c>
      <c r="E2" s="6"/>
      <c r="F2" s="7"/>
      <c r="G2" s="8" t="s">
        <v>4</v>
      </c>
      <c r="H2" s="8" t="s">
        <v>5</v>
      </c>
    </row>
    <row r="3" spans="2:8" ht="17.25" customHeight="1">
      <c r="B3" s="9"/>
      <c r="C3" s="10"/>
      <c r="D3" s="11" t="s">
        <v>6</v>
      </c>
      <c r="E3" s="11"/>
      <c r="F3" s="12"/>
      <c r="G3" s="13"/>
      <c r="H3" s="13"/>
    </row>
    <row r="4" spans="2:8" ht="25.5" customHeight="1">
      <c r="B4" s="14"/>
      <c r="C4" s="15" t="s">
        <v>7</v>
      </c>
      <c r="D4" s="15" t="s">
        <v>8</v>
      </c>
      <c r="E4" s="15"/>
      <c r="F4" s="15"/>
      <c r="G4" s="15" t="s">
        <v>9</v>
      </c>
      <c r="H4" s="15" t="s">
        <v>10</v>
      </c>
    </row>
    <row r="5" spans="3:9" ht="18" customHeight="1">
      <c r="C5" s="16"/>
      <c r="D5" s="16"/>
      <c r="E5" s="17"/>
      <c r="F5" s="16"/>
      <c r="G5" s="16"/>
      <c r="H5" s="16"/>
      <c r="I5" s="55"/>
    </row>
    <row r="6" spans="2:9" s="1" customFormat="1" ht="24" customHeight="1">
      <c r="B6" s="18" t="s">
        <v>541</v>
      </c>
      <c r="C6" s="19"/>
      <c r="D6" s="19"/>
      <c r="E6" s="20"/>
      <c r="F6" s="18" t="s">
        <v>542</v>
      </c>
      <c r="G6" s="19"/>
      <c r="H6" s="19"/>
      <c r="I6" s="56"/>
    </row>
    <row r="7" spans="4:9" ht="15.75" customHeight="1">
      <c r="D7" s="21"/>
      <c r="E7" s="22"/>
      <c r="H7" s="21"/>
      <c r="I7" s="16"/>
    </row>
    <row r="8" spans="4:9" ht="15.75" customHeight="1">
      <c r="D8" s="21" t="s">
        <v>12</v>
      </c>
      <c r="E8" s="22"/>
      <c r="H8" s="21" t="s">
        <v>12</v>
      </c>
      <c r="I8" s="16"/>
    </row>
    <row r="9" spans="2:9" ht="13.5">
      <c r="B9" s="23"/>
      <c r="C9" s="24" t="s">
        <v>13</v>
      </c>
      <c r="D9" s="24" t="s">
        <v>14</v>
      </c>
      <c r="E9" s="25"/>
      <c r="F9" s="23"/>
      <c r="G9" s="24" t="s">
        <v>13</v>
      </c>
      <c r="H9" s="24" t="s">
        <v>14</v>
      </c>
      <c r="I9" s="16"/>
    </row>
    <row r="10" spans="2:9" ht="13.5">
      <c r="B10" s="26"/>
      <c r="C10" s="27"/>
      <c r="D10" s="27"/>
      <c r="E10" s="25"/>
      <c r="F10" s="26"/>
      <c r="G10" s="27"/>
      <c r="H10" s="27"/>
      <c r="I10" s="16"/>
    </row>
    <row r="11" spans="2:9" ht="13.5">
      <c r="B11" s="28"/>
      <c r="C11" s="29" t="s">
        <v>543</v>
      </c>
      <c r="D11" s="29">
        <v>231</v>
      </c>
      <c r="E11" s="30"/>
      <c r="F11" s="28"/>
      <c r="G11" s="31" t="s">
        <v>544</v>
      </c>
      <c r="H11" s="32">
        <v>588</v>
      </c>
      <c r="I11" s="46"/>
    </row>
    <row r="12" spans="2:9" ht="13.5">
      <c r="B12" s="28"/>
      <c r="C12" s="29" t="s">
        <v>545</v>
      </c>
      <c r="D12" s="29">
        <v>318</v>
      </c>
      <c r="E12" s="30"/>
      <c r="F12" s="28"/>
      <c r="G12" s="31" t="s">
        <v>546</v>
      </c>
      <c r="H12" s="32">
        <v>792</v>
      </c>
      <c r="I12" s="46"/>
    </row>
    <row r="13" spans="2:9" ht="13.5">
      <c r="B13" s="28"/>
      <c r="C13" s="29" t="s">
        <v>547</v>
      </c>
      <c r="D13" s="29">
        <v>214</v>
      </c>
      <c r="E13" s="30"/>
      <c r="F13" s="28"/>
      <c r="G13" s="31" t="s">
        <v>548</v>
      </c>
      <c r="H13" s="33">
        <v>108</v>
      </c>
      <c r="I13" s="46"/>
    </row>
    <row r="14" spans="2:9" ht="13.5">
      <c r="B14" s="28"/>
      <c r="C14" s="29" t="s">
        <v>549</v>
      </c>
      <c r="D14" s="29">
        <v>128</v>
      </c>
      <c r="E14" s="30"/>
      <c r="F14" s="28"/>
      <c r="G14" s="31" t="s">
        <v>550</v>
      </c>
      <c r="H14" s="34">
        <v>42</v>
      </c>
      <c r="I14" s="46"/>
    </row>
    <row r="15" spans="2:9" ht="13.5">
      <c r="B15" s="28"/>
      <c r="C15" s="29" t="s">
        <v>551</v>
      </c>
      <c r="D15" s="29">
        <v>429</v>
      </c>
      <c r="E15" s="30"/>
      <c r="F15" s="28"/>
      <c r="G15" s="31" t="s">
        <v>552</v>
      </c>
      <c r="H15" s="34">
        <v>158</v>
      </c>
      <c r="I15" s="46"/>
    </row>
    <row r="16" spans="2:9" ht="13.5">
      <c r="B16" s="28"/>
      <c r="C16" s="29" t="s">
        <v>553</v>
      </c>
      <c r="D16" s="29">
        <v>327</v>
      </c>
      <c r="E16" s="30"/>
      <c r="F16" s="28"/>
      <c r="G16" s="31" t="s">
        <v>554</v>
      </c>
      <c r="H16" s="34">
        <v>107</v>
      </c>
      <c r="I16" s="46"/>
    </row>
    <row r="17" spans="2:9" ht="13.5">
      <c r="B17" s="28"/>
      <c r="C17" s="29" t="s">
        <v>555</v>
      </c>
      <c r="D17" s="29">
        <v>351</v>
      </c>
      <c r="E17" s="30"/>
      <c r="F17" s="28"/>
      <c r="G17" s="31" t="s">
        <v>556</v>
      </c>
      <c r="H17" s="34">
        <v>116</v>
      </c>
      <c r="I17" s="46"/>
    </row>
    <row r="18" spans="2:9" ht="13.5">
      <c r="B18" s="35"/>
      <c r="C18" s="36" t="s">
        <v>557</v>
      </c>
      <c r="D18" s="37">
        <v>301</v>
      </c>
      <c r="E18" s="30"/>
      <c r="F18" s="28"/>
      <c r="G18" s="31" t="s">
        <v>558</v>
      </c>
      <c r="H18" s="32">
        <v>136</v>
      </c>
      <c r="I18" s="46"/>
    </row>
    <row r="19" spans="2:9" ht="13.5">
      <c r="B19" s="35"/>
      <c r="C19" s="36" t="s">
        <v>559</v>
      </c>
      <c r="D19" s="37">
        <v>317</v>
      </c>
      <c r="E19" s="30"/>
      <c r="F19" s="28"/>
      <c r="G19" s="31" t="s">
        <v>560</v>
      </c>
      <c r="H19" s="32">
        <v>1300</v>
      </c>
      <c r="I19" s="46"/>
    </row>
    <row r="20" spans="2:9" ht="13.5">
      <c r="B20" s="28"/>
      <c r="C20" s="29" t="s">
        <v>561</v>
      </c>
      <c r="D20" s="29">
        <v>390</v>
      </c>
      <c r="E20" s="30"/>
      <c r="F20" s="28"/>
      <c r="G20" s="31" t="s">
        <v>562</v>
      </c>
      <c r="H20" s="32">
        <v>61</v>
      </c>
      <c r="I20" s="46"/>
    </row>
    <row r="21" spans="2:9" ht="13.5">
      <c r="B21" s="28"/>
      <c r="C21" s="36" t="s">
        <v>563</v>
      </c>
      <c r="D21" s="38">
        <v>386</v>
      </c>
      <c r="E21" s="30"/>
      <c r="F21" s="28"/>
      <c r="G21" s="31" t="s">
        <v>564</v>
      </c>
      <c r="H21" s="32">
        <v>109</v>
      </c>
      <c r="I21" s="46"/>
    </row>
    <row r="22" spans="2:9" ht="13.5" customHeight="1">
      <c r="B22" s="28"/>
      <c r="C22" s="36" t="s">
        <v>565</v>
      </c>
      <c r="D22" s="38">
        <v>427</v>
      </c>
      <c r="E22" s="30"/>
      <c r="F22" s="28"/>
      <c r="G22" s="31" t="s">
        <v>566</v>
      </c>
      <c r="H22" s="32">
        <v>154</v>
      </c>
      <c r="I22" s="46"/>
    </row>
    <row r="23" spans="2:9" ht="13.5" customHeight="1">
      <c r="B23" s="28"/>
      <c r="C23" s="36" t="s">
        <v>567</v>
      </c>
      <c r="D23" s="38">
        <v>521</v>
      </c>
      <c r="E23" s="39"/>
      <c r="F23" s="16"/>
      <c r="I23" s="46"/>
    </row>
    <row r="24" spans="2:9" ht="13.5" customHeight="1">
      <c r="B24" s="28"/>
      <c r="C24" s="36" t="s">
        <v>568</v>
      </c>
      <c r="D24" s="38">
        <v>146</v>
      </c>
      <c r="E24" s="40"/>
      <c r="F24" s="41"/>
      <c r="G24" s="16"/>
      <c r="H24" s="16"/>
      <c r="I24" s="46"/>
    </row>
    <row r="25" spans="2:9" ht="13.5" customHeight="1">
      <c r="B25" s="28"/>
      <c r="C25" s="29" t="s">
        <v>569</v>
      </c>
      <c r="D25" s="29">
        <v>124</v>
      </c>
      <c r="E25" s="40"/>
      <c r="F25" s="41"/>
      <c r="I25" s="46"/>
    </row>
    <row r="26" spans="2:9" ht="13.5">
      <c r="B26" s="28"/>
      <c r="C26" s="29" t="s">
        <v>570</v>
      </c>
      <c r="D26" s="29">
        <v>124</v>
      </c>
      <c r="I26" s="46"/>
    </row>
    <row r="27" spans="2:9" ht="12" customHeight="1">
      <c r="B27" s="28"/>
      <c r="C27" s="42" t="s">
        <v>571</v>
      </c>
      <c r="D27" s="37">
        <v>320</v>
      </c>
      <c r="E27" s="17"/>
      <c r="F27" s="16"/>
      <c r="G27" s="16"/>
      <c r="H27" s="43"/>
      <c r="I27" s="46"/>
    </row>
    <row r="28" spans="2:9" ht="12" customHeight="1">
      <c r="B28" s="35"/>
      <c r="C28" s="36" t="s">
        <v>426</v>
      </c>
      <c r="D28" s="37">
        <v>299</v>
      </c>
      <c r="E28" s="17"/>
      <c r="F28" s="16"/>
      <c r="G28" s="16"/>
      <c r="H28" s="43"/>
      <c r="I28" s="46"/>
    </row>
    <row r="29" spans="2:9" ht="12" customHeight="1">
      <c r="B29" s="35"/>
      <c r="C29" s="36" t="s">
        <v>428</v>
      </c>
      <c r="D29" s="37">
        <v>124</v>
      </c>
      <c r="E29" s="17"/>
      <c r="F29" s="16"/>
      <c r="G29" s="16"/>
      <c r="H29" s="43"/>
      <c r="I29" s="46"/>
    </row>
    <row r="30" spans="2:9" ht="12" customHeight="1">
      <c r="B30" s="35"/>
      <c r="C30" s="36" t="s">
        <v>430</v>
      </c>
      <c r="D30" s="37">
        <v>147</v>
      </c>
      <c r="E30" s="17"/>
      <c r="F30" s="16"/>
      <c r="G30" s="16"/>
      <c r="H30" s="43"/>
      <c r="I30" s="46"/>
    </row>
    <row r="31" spans="2:9" ht="13.5">
      <c r="B31" s="28"/>
      <c r="C31" s="29" t="s">
        <v>572</v>
      </c>
      <c r="D31" s="37">
        <v>263</v>
      </c>
      <c r="E31" s="17"/>
      <c r="G31" s="16"/>
      <c r="H31" s="16"/>
      <c r="I31" s="46"/>
    </row>
    <row r="32" spans="2:9" ht="13.5" customHeight="1">
      <c r="B32" s="28"/>
      <c r="C32" s="29" t="s">
        <v>573</v>
      </c>
      <c r="D32" s="37">
        <v>203</v>
      </c>
      <c r="G32" s="16"/>
      <c r="H32" s="16"/>
      <c r="I32" s="46"/>
    </row>
    <row r="33" spans="2:9" ht="13.5">
      <c r="B33" s="28"/>
      <c r="C33" s="29" t="s">
        <v>574</v>
      </c>
      <c r="D33" s="37">
        <v>367</v>
      </c>
      <c r="G33" s="16"/>
      <c r="H33" s="16"/>
      <c r="I33" s="46"/>
    </row>
    <row r="34" spans="2:9" ht="13.5">
      <c r="B34" s="28"/>
      <c r="C34" s="29" t="s">
        <v>575</v>
      </c>
      <c r="D34" s="29">
        <v>144</v>
      </c>
      <c r="G34" s="16"/>
      <c r="H34" s="16"/>
      <c r="I34" s="46"/>
    </row>
    <row r="35" spans="2:9" ht="13.5">
      <c r="B35" s="28"/>
      <c r="C35" s="29" t="s">
        <v>576</v>
      </c>
      <c r="D35" s="29">
        <v>377</v>
      </c>
      <c r="G35" s="16"/>
      <c r="H35" s="16"/>
      <c r="I35" s="46"/>
    </row>
    <row r="36" spans="2:9" ht="13.5">
      <c r="B36" s="28"/>
      <c r="C36" s="29" t="s">
        <v>577</v>
      </c>
      <c r="D36" s="29">
        <v>111</v>
      </c>
      <c r="G36" s="16"/>
      <c r="H36" s="16"/>
      <c r="I36" s="46"/>
    </row>
    <row r="37" spans="2:9" ht="13.5">
      <c r="B37" s="35"/>
      <c r="C37" s="36" t="s">
        <v>578</v>
      </c>
      <c r="D37" s="37">
        <v>294</v>
      </c>
      <c r="G37" s="16"/>
      <c r="H37" s="16"/>
      <c r="I37" s="46"/>
    </row>
    <row r="38" spans="2:9" ht="13.5">
      <c r="B38" s="35"/>
      <c r="C38" s="36" t="s">
        <v>579</v>
      </c>
      <c r="D38" s="37">
        <v>447</v>
      </c>
      <c r="G38" s="16"/>
      <c r="H38" s="16"/>
      <c r="I38" s="46"/>
    </row>
    <row r="39" spans="2:9" ht="13.5">
      <c r="B39" s="35"/>
      <c r="C39" s="36" t="s">
        <v>580</v>
      </c>
      <c r="D39" s="37">
        <v>346</v>
      </c>
      <c r="G39" s="16"/>
      <c r="H39" s="16"/>
      <c r="I39" s="46"/>
    </row>
    <row r="40" spans="2:9" ht="13.5">
      <c r="B40" s="35"/>
      <c r="C40" s="36" t="s">
        <v>581</v>
      </c>
      <c r="D40" s="37">
        <v>39</v>
      </c>
      <c r="G40" s="16"/>
      <c r="H40" s="16"/>
      <c r="I40" s="46"/>
    </row>
    <row r="41" spans="3:9" ht="13.5">
      <c r="C41" s="44"/>
      <c r="G41" s="16"/>
      <c r="H41" s="16"/>
      <c r="I41" s="46"/>
    </row>
    <row r="42" spans="3:9" ht="13.5">
      <c r="C42" s="44"/>
      <c r="G42" s="16"/>
      <c r="H42" s="16"/>
      <c r="I42" s="46"/>
    </row>
    <row r="43" spans="3:9" ht="28.5">
      <c r="C43" s="24" t="s">
        <v>582</v>
      </c>
      <c r="D43" s="45">
        <f>SUM(D11:D42)</f>
        <v>8215</v>
      </c>
      <c r="E43" s="40"/>
      <c r="F43" s="41"/>
      <c r="G43" s="24" t="s">
        <v>583</v>
      </c>
      <c r="H43" s="45">
        <f>SUM(H11:H25)</f>
        <v>3671</v>
      </c>
      <c r="I43" s="46"/>
    </row>
    <row r="44" spans="3:9" ht="13.5">
      <c r="C44" s="44"/>
      <c r="G44" s="16"/>
      <c r="H44" s="46"/>
      <c r="I44" s="46"/>
    </row>
    <row r="45" spans="2:9" ht="13.5">
      <c r="B45" s="47" t="s">
        <v>584</v>
      </c>
      <c r="C45" s="44"/>
      <c r="G45" s="16"/>
      <c r="H45" s="46"/>
      <c r="I45" s="46"/>
    </row>
    <row r="46" spans="2:9" ht="16.5" customHeight="1">
      <c r="B46" s="47" t="s">
        <v>585</v>
      </c>
      <c r="C46" s="16"/>
      <c r="D46" s="40"/>
      <c r="E46" s="40"/>
      <c r="F46" s="41"/>
      <c r="G46" s="16"/>
      <c r="H46" s="16"/>
      <c r="I46" s="16"/>
    </row>
    <row r="47" spans="2:9" ht="20.25" customHeight="1">
      <c r="B47" s="47" t="s">
        <v>586</v>
      </c>
      <c r="C47" s="16"/>
      <c r="D47" s="40"/>
      <c r="E47" s="40"/>
      <c r="F47" s="41"/>
      <c r="G47" s="16"/>
      <c r="H47" s="16"/>
      <c r="I47" s="16"/>
    </row>
    <row r="48" spans="3:9" ht="13.5">
      <c r="C48" s="16"/>
      <c r="D48" s="16"/>
      <c r="E48" s="17"/>
      <c r="F48" s="16"/>
      <c r="G48" s="16"/>
      <c r="H48" s="16"/>
      <c r="I48" s="16"/>
    </row>
    <row r="49" spans="3:9" ht="13.5">
      <c r="C49" s="16"/>
      <c r="D49" s="16"/>
      <c r="E49" s="17"/>
      <c r="F49" s="16"/>
      <c r="G49" s="16"/>
      <c r="H49" s="16"/>
      <c r="I49" s="16"/>
    </row>
    <row r="51" ht="45.75" customHeight="1"/>
    <row r="52" spans="2:8" ht="27.75" customHeight="1">
      <c r="B52" s="48" t="s">
        <v>102</v>
      </c>
      <c r="C52" s="49"/>
      <c r="D52" s="49"/>
      <c r="E52" s="49"/>
      <c r="F52" s="48" t="s">
        <v>103</v>
      </c>
      <c r="G52" s="49"/>
      <c r="H52" s="49"/>
    </row>
    <row r="53" spans="2:8" ht="16.5" customHeight="1">
      <c r="B53" s="50" t="s">
        <v>104</v>
      </c>
      <c r="C53" s="16"/>
      <c r="D53" s="16"/>
      <c r="E53" s="16"/>
      <c r="F53" s="50" t="s">
        <v>105</v>
      </c>
      <c r="G53" s="16"/>
      <c r="H53" s="16"/>
    </row>
    <row r="54" spans="2:7" ht="16.5" customHeight="1">
      <c r="B54" s="50" t="s">
        <v>106</v>
      </c>
      <c r="C54" s="51"/>
      <c r="D54" s="52"/>
      <c r="E54" s="52"/>
      <c r="F54" t="s">
        <v>107</v>
      </c>
      <c r="G54" s="51"/>
    </row>
    <row r="55" spans="2:7" ht="16.5" customHeight="1">
      <c r="B55" s="53" t="s">
        <v>108</v>
      </c>
      <c r="C55" s="51"/>
      <c r="D55" s="52"/>
      <c r="E55" s="52"/>
      <c r="F55" s="54" t="s">
        <v>109</v>
      </c>
      <c r="G55" s="51"/>
    </row>
  </sheetData>
  <sheetProtection/>
  <mergeCells count="11">
    <mergeCell ref="D2:F2"/>
    <mergeCell ref="D3:F3"/>
    <mergeCell ref="D4:F4"/>
    <mergeCell ref="B2:B4"/>
    <mergeCell ref="C2:C3"/>
    <mergeCell ref="C9:C10"/>
    <mergeCell ref="D9:D10"/>
    <mergeCell ref="G2:G3"/>
    <mergeCell ref="G9:G10"/>
    <mergeCell ref="H2:H3"/>
    <mergeCell ref="H9:H10"/>
  </mergeCells>
  <printOptions/>
  <pageMargins left="0.29" right="0" top="0.4" bottom="0.36" header="0.5118110236220472" footer="0.21"/>
  <pageSetup horizontalDpi="600" verticalDpi="600" orientation="portrait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owner</cp:lastModifiedBy>
  <cp:lastPrinted>2021-09-08T07:29:33Z</cp:lastPrinted>
  <dcterms:created xsi:type="dcterms:W3CDTF">2004-10-19T10:23:19Z</dcterms:created>
  <dcterms:modified xsi:type="dcterms:W3CDTF">2024-01-11T01:07:11Z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I">
    <vt:lpwstr>D84D8C319EB34776B326142DCD6CB886</vt:lpwstr>
  </property>
  <property fmtid="{D5CDD505-2E9C-101B-9397-08002B2CF9AE}" pid="4" name="KSOProductBuildV">
    <vt:lpwstr>1041-11.2.0.10624</vt:lpwstr>
  </property>
</Properties>
</file>